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a77d33fea66a78b/Desktop/EXCEL POUR LA PAIE 2024/TELECHARGEMENTS 2024/TOME 2/10. AVANTAGES EN NATURE ET FRAIS PROFESSIONNELS/TELECHARGEMENT 2024/"/>
    </mc:Choice>
  </mc:AlternateContent>
  <xr:revisionPtr revIDLastSave="0" documentId="8_{0AE0C07E-78E4-48D7-87B1-C58FD794C332}" xr6:coauthVersionLast="47" xr6:coauthVersionMax="47" xr10:uidLastSave="{00000000-0000-0000-0000-000000000000}"/>
  <bookViews>
    <workbookView xWindow="-108" yWindow="-108" windowWidth="23256" windowHeight="12456" activeTab="3" xr2:uid="{F9140736-D96F-489F-90AE-56003B87EFA0}"/>
  </bookViews>
  <sheets>
    <sheet name="INTRODUCTION " sheetId="1" r:id="rId1"/>
    <sheet name="PRODUITS DE L'ENTREPRISE 1" sheetId="2" r:id="rId2"/>
    <sheet name="PRODUITS DE L ENTREPRISE 2" sheetId="3" r:id="rId3"/>
    <sheet name="PRATIQUE DU SPORT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7" i="4" l="1"/>
  <c r="L65" i="4"/>
  <c r="L61" i="4"/>
</calcChain>
</file>

<file path=xl/sharedStrings.xml><?xml version="1.0" encoding="utf-8"?>
<sst xmlns="http://schemas.openxmlformats.org/spreadsheetml/2006/main" count="4" uniqueCount="4">
  <si>
    <t>https://www.urssaf.fr/portail/home/employeur/calculer-les-cotisations/les-elements-a-prendre-en-compte/les-avantages-en-nature/les-outils-issus-des-nouvelles-t.html</t>
  </si>
  <si>
    <t>µ</t>
  </si>
  <si>
    <t xml:space="preserve">soumis à cotisations </t>
  </si>
  <si>
    <t>En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</si>
</sst>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png"/><Relationship Id="rId2" Type="http://schemas.openxmlformats.org/officeDocument/2006/relationships/image" Target="../media/image10.png"/><Relationship Id="rId1" Type="http://schemas.openxmlformats.org/officeDocument/2006/relationships/image" Target="../media/image9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3.png"/><Relationship Id="rId1" Type="http://schemas.openxmlformats.org/officeDocument/2006/relationships/image" Target="../media/image1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6.png"/><Relationship Id="rId2" Type="http://schemas.openxmlformats.org/officeDocument/2006/relationships/image" Target="../media/image15.png"/><Relationship Id="rId1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9</xdr:col>
      <xdr:colOff>246857</xdr:colOff>
      <xdr:row>23</xdr:row>
      <xdr:rowOff>28048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8AA7847-1237-6879-E182-754154CBA8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190500"/>
          <a:ext cx="6342857" cy="4219048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9</xdr:col>
      <xdr:colOff>342095</xdr:colOff>
      <xdr:row>44</xdr:row>
      <xdr:rowOff>113809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6D2B722-DED8-899A-1CBE-A200508B1A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000" y="4572000"/>
          <a:ext cx="6438095" cy="392380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9</xdr:col>
      <xdr:colOff>570667</xdr:colOff>
      <xdr:row>61</xdr:row>
      <xdr:rowOff>180595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963F923-2069-EF2E-B9B0-E0DC994BD1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62000" y="8763000"/>
          <a:ext cx="6666667" cy="303809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10</xdr:col>
      <xdr:colOff>199143</xdr:colOff>
      <xdr:row>90</xdr:row>
      <xdr:rowOff>46976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D7D45E31-37F1-E4F2-69B1-D03159B2F2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62000" y="12001500"/>
          <a:ext cx="7057143" cy="5190476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9</xdr:col>
      <xdr:colOff>513524</xdr:colOff>
      <xdr:row>99</xdr:row>
      <xdr:rowOff>190286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CECFAC9-F124-0DD8-CD97-F649DE3F62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62000" y="17335500"/>
          <a:ext cx="6609524" cy="1714286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9</xdr:col>
      <xdr:colOff>627809</xdr:colOff>
      <xdr:row>123</xdr:row>
      <xdr:rowOff>113762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68F80D36-6DBC-FB4E-8923-B22575AC97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762000" y="19240500"/>
          <a:ext cx="6723809" cy="4304762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9</xdr:col>
      <xdr:colOff>561143</xdr:colOff>
      <xdr:row>144</xdr:row>
      <xdr:rowOff>104309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F929C007-3CA7-5F22-1E91-16B6F509DD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762000" y="23812500"/>
          <a:ext cx="6657143" cy="372380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9</xdr:col>
      <xdr:colOff>532571</xdr:colOff>
      <xdr:row>162</xdr:row>
      <xdr:rowOff>190143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868BD841-C962-8A44-BDF3-73013842B5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762000" y="28194000"/>
          <a:ext cx="6628571" cy="28571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9</xdr:col>
      <xdr:colOff>494476</xdr:colOff>
      <xdr:row>21</xdr:row>
      <xdr:rowOff>142381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15641AD-4508-AAC9-4C9C-4C3C004AE2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190500"/>
          <a:ext cx="6590476" cy="395238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9</xdr:col>
      <xdr:colOff>256381</xdr:colOff>
      <xdr:row>35</xdr:row>
      <xdr:rowOff>104476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4B6D3AF-FD99-96F5-7D3A-2C25826DC1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000" y="4381500"/>
          <a:ext cx="6352381" cy="2390476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37</xdr:row>
      <xdr:rowOff>0</xdr:rowOff>
    </xdr:from>
    <xdr:to>
      <xdr:col>9</xdr:col>
      <xdr:colOff>170667</xdr:colOff>
      <xdr:row>43</xdr:row>
      <xdr:rowOff>28429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4F1860E0-E992-EE58-DB99-8F4DBD736C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62000" y="7048500"/>
          <a:ext cx="6266667" cy="117142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742950</xdr:colOff>
      <xdr:row>1</xdr:row>
      <xdr:rowOff>0</xdr:rowOff>
    </xdr:from>
    <xdr:to>
      <xdr:col>9</xdr:col>
      <xdr:colOff>227809</xdr:colOff>
      <xdr:row>20</xdr:row>
      <xdr:rowOff>28119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63F35D6-64C8-6D23-ADD5-2717B0AA54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2950" y="190500"/>
          <a:ext cx="6342859" cy="364761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9</xdr:col>
      <xdr:colOff>323048</xdr:colOff>
      <xdr:row>30</xdr:row>
      <xdr:rowOff>190262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71189C6-21D0-CE04-DC18-9719BB9062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000" y="4000500"/>
          <a:ext cx="6419048" cy="190476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9</xdr:col>
      <xdr:colOff>561143</xdr:colOff>
      <xdr:row>23</xdr:row>
      <xdr:rowOff>75667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35A56C8-7E88-BF71-3C73-C6B8000C0C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190500"/>
          <a:ext cx="6657143" cy="4266667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9</xdr:col>
      <xdr:colOff>437333</xdr:colOff>
      <xdr:row>40</xdr:row>
      <xdr:rowOff>123429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F945869-9CB0-3A01-A9BF-02FCF29E8A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000" y="4572000"/>
          <a:ext cx="6533333" cy="31714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10</xdr:col>
      <xdr:colOff>361048</xdr:colOff>
      <xdr:row>70</xdr:row>
      <xdr:rowOff>132667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333EA86B-AA2D-EE12-4903-A523B4A074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62000" y="8001000"/>
          <a:ext cx="7219048" cy="54666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FD1B0-6382-497A-9B67-18D4DCA5FB88}">
  <dimension ref="B1:B2"/>
  <sheetViews>
    <sheetView topLeftCell="A157" workbookViewId="0">
      <selection activeCell="L25" sqref="L21:L25"/>
    </sheetView>
  </sheetViews>
  <sheetFormatPr baseColWidth="10" defaultRowHeight="14.4" x14ac:dyDescent="0.3"/>
  <sheetData>
    <row r="1" spans="2:2" x14ac:dyDescent="0.3">
      <c r="B1" t="s">
        <v>0</v>
      </c>
    </row>
    <row r="2" spans="2:2" x14ac:dyDescent="0.3">
      <c r="B2" t="s">
        <v>1</v>
      </c>
    </row>
  </sheetData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8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4EC442-7CF6-482A-821D-97B7672C9F83}">
  <dimension ref="A1"/>
  <sheetViews>
    <sheetView topLeftCell="A18" workbookViewId="0">
      <selection activeCell="R38" sqref="R38"/>
    </sheetView>
  </sheetViews>
  <sheetFormatPr baseColWidth="10" defaultRowHeight="14.4" x14ac:dyDescent="0.3"/>
  <sheetData/>
  <pageMargins left="0.70866141732283472" right="0.70866141732283472" top="0.74803149606299213" bottom="0.74803149606299213" header="0.31496062992125984" footer="0.31496062992125984"/>
  <pageSetup paperSize="9" scale="80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9D06B-F464-469C-9155-A907BB4EDB6B}">
  <dimension ref="A1"/>
  <sheetViews>
    <sheetView topLeftCell="A10" workbookViewId="0">
      <selection activeCell="L13" sqref="L13"/>
    </sheetView>
  </sheetViews>
  <sheetFormatPr baseColWidth="10" defaultRowHeight="14.4" x14ac:dyDescent="0.3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6956DD-0B69-44D6-B032-0F5A234950AC}">
  <dimension ref="L59:M67"/>
  <sheetViews>
    <sheetView tabSelected="1" topLeftCell="A50" workbookViewId="0">
      <selection activeCell="N66" sqref="N66"/>
    </sheetView>
  </sheetViews>
  <sheetFormatPr baseColWidth="10" defaultRowHeight="14.4" x14ac:dyDescent="0.3"/>
  <sheetData>
    <row r="59" spans="12:12" x14ac:dyDescent="0.3">
      <c r="L59" s="2" t="s">
        <v>3</v>
      </c>
    </row>
    <row r="61" spans="12:12" x14ac:dyDescent="0.3">
      <c r="L61" s="1">
        <f>5% * 3864</f>
        <v>193.20000000000002</v>
      </c>
    </row>
    <row r="65" spans="12:13" x14ac:dyDescent="0.3">
      <c r="L65" s="1">
        <f>191.2*15</f>
        <v>2868</v>
      </c>
    </row>
    <row r="67" spans="12:13" x14ac:dyDescent="0.3">
      <c r="L67" s="1">
        <f>3500-2868</f>
        <v>632</v>
      </c>
      <c r="M67" t="s">
        <v>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INTRODUCTION </vt:lpstr>
      <vt:lpstr>PRODUITS DE L'ENTREPRISE 1</vt:lpstr>
      <vt:lpstr>PRODUITS DE L ENTREPRISE 2</vt:lpstr>
      <vt:lpstr>PRATIQUE DU SPORT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JACQUES LE CHEVANTON</dc:creator>
  <cp:lastModifiedBy>jacques LE CHEVANTON</cp:lastModifiedBy>
  <cp:lastPrinted>2023-10-21T05:18:06Z</cp:lastPrinted>
  <dcterms:created xsi:type="dcterms:W3CDTF">2023-10-20T15:00:37Z</dcterms:created>
  <dcterms:modified xsi:type="dcterms:W3CDTF">2024-03-31T11:57:40Z</dcterms:modified>
</cp:coreProperties>
</file>