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envenue\Desktop\DOSSIER FICHIERS PRETS A ETRE  TELECHARGES SUR LE SITE LE 16102023\"/>
    </mc:Choice>
  </mc:AlternateContent>
  <xr:revisionPtr revIDLastSave="0" documentId="13_ncr:1_{4829CDFA-CE07-4037-98BA-02DA4B1820A2}" xr6:coauthVersionLast="47" xr6:coauthVersionMax="47" xr10:uidLastSave="{00000000-0000-0000-0000-000000000000}"/>
  <bookViews>
    <workbookView xWindow="-120" yWindow="-120" windowWidth="20730" windowHeight="11040" firstSheet="3" activeTab="6" xr2:uid="{1E8DE35D-483D-4455-8B10-5B1BBA39E66B}"/>
  </bookViews>
  <sheets>
    <sheet name="MAQUETTES " sheetId="2" r:id="rId1"/>
    <sheet name="FICHIERS " sheetId="1" r:id="rId2"/>
    <sheet name="CHAPITRES 1 2 3 " sheetId="3" r:id="rId3"/>
    <sheet name="CHAPITRES 4 5 6 " sheetId="4" r:id="rId4"/>
    <sheet name="CHAPITRES 7 8 9 " sheetId="5" r:id="rId5"/>
    <sheet name="CHAPITRES 10 - 11 " sheetId="6" r:id="rId6"/>
    <sheet name="CHAPITRE 12 " sheetId="7" r:id="rId7"/>
    <sheet name="CHAPITRES 13 14 15" sheetId="8" r:id="rId8"/>
    <sheet name="CHAPITRES 16  - 17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61" i="1" l="1"/>
  <c r="J69" i="2"/>
  <c r="L126" i="1" l="1"/>
  <c r="L197" i="1"/>
  <c r="H363" i="1" l="1"/>
</calcChain>
</file>

<file path=xl/sharedStrings.xml><?xml version="1.0" encoding="utf-8"?>
<sst xmlns="http://schemas.openxmlformats.org/spreadsheetml/2006/main" count="510" uniqueCount="340">
  <si>
    <t xml:space="preserve">Chapitre 1 </t>
  </si>
  <si>
    <t xml:space="preserve">En Téléchargement </t>
  </si>
  <si>
    <t xml:space="preserve">TRAME A REALISER </t>
  </si>
  <si>
    <t xml:space="preserve">Chapitre 2 </t>
  </si>
  <si>
    <t>TABLE DES TAUX 2023</t>
  </si>
  <si>
    <t xml:space="preserve">Chapitre 3 </t>
  </si>
  <si>
    <t xml:space="preserve">LE PMSS  SUR 1 MOIS ISOLE ET REGULARISATION EN FIN D'ANNEE ENONCE </t>
  </si>
  <si>
    <t xml:space="preserve">Introduction </t>
  </si>
  <si>
    <t xml:space="preserve">PMSS </t>
  </si>
  <si>
    <t>Exercice 1</t>
  </si>
  <si>
    <t>Exercice 2</t>
  </si>
  <si>
    <t xml:space="preserve">LE PMSS  SUR 1 MOIS ISOLE ET REGULARISATION EN FIN D'ANNEE CORRECTION </t>
  </si>
  <si>
    <t>Correction Exercice 1</t>
  </si>
  <si>
    <t xml:space="preserve">Correction Exercice 2 </t>
  </si>
  <si>
    <t xml:space="preserve">EXERCICES CORRIGES EXERCICES CORRIGES TA T1 T2 TB  REGULARISATION PROGRESSIVE </t>
  </si>
  <si>
    <t xml:space="preserve">Exercices 1 à 6 </t>
  </si>
  <si>
    <t>EXPLICATIONS MAQUETTE T1/T2 REGULARISATION PROGRESSIVE</t>
  </si>
  <si>
    <t xml:space="preserve">Présentation </t>
  </si>
  <si>
    <t xml:space="preserve">Maquette Vierge </t>
  </si>
  <si>
    <t xml:space="preserve">Création Maquette </t>
  </si>
  <si>
    <t xml:space="preserve">EXEMPLES DE PRORATISATIONS DU PMSS </t>
  </si>
  <si>
    <t xml:space="preserve">Chapitre 4 </t>
  </si>
  <si>
    <t>Terminer la Table des Taux</t>
  </si>
  <si>
    <t xml:space="preserve">Chapitre 5 </t>
  </si>
  <si>
    <t>Le Paramétrage du Bulletin de Paie Format Juillet 2023  Ligne par Ligne</t>
  </si>
  <si>
    <t xml:space="preserve">MAQUETTE BP  JUILLET 2023 (Paramètrage provisoire) </t>
  </si>
  <si>
    <t xml:space="preserve">Chapitre 6  </t>
  </si>
  <si>
    <t xml:space="preserve">Suivi Cotisations Retraite </t>
  </si>
  <si>
    <t>Traitement Complémentaire T1 et T2 sur le BP</t>
  </si>
  <si>
    <t>Chapitre 7</t>
  </si>
  <si>
    <t>La Réduction Générale de Cotisations Patronales (ex Réduction FILLON)</t>
  </si>
  <si>
    <t>MATRICE CALCUL RED. GEN. de COT. 2023</t>
  </si>
  <si>
    <t>Régularisation Progressive</t>
  </si>
  <si>
    <t xml:space="preserve"> Régularisation en fin d'année </t>
  </si>
  <si>
    <t>MATRICE MOIS ISOLE RED. GEN de COT.</t>
  </si>
  <si>
    <t>Chapitre 8</t>
  </si>
  <si>
    <t>Tableau de Suivi de la Cotisation de 6% au titre de la Maladie, Maternité, Invalidité, Décès</t>
  </si>
  <si>
    <t>SUIVI LIMITE 2,5 SMIC 2023</t>
  </si>
  <si>
    <t>Trame 1</t>
  </si>
  <si>
    <t>Régularisation en Fin d'Année</t>
  </si>
  <si>
    <t xml:space="preserve">Régularisation Progressive </t>
  </si>
  <si>
    <t>Chapitre 9</t>
  </si>
  <si>
    <t>Tableau de suivi de la Cotisation Allocations Familiales au Taux Majoré de 1,8%</t>
  </si>
  <si>
    <t xml:space="preserve">Suivi Limite 3,5 SMIC </t>
  </si>
  <si>
    <t>Chapitre 10</t>
  </si>
  <si>
    <t xml:space="preserve">Premiers bulletins de paie </t>
  </si>
  <si>
    <t xml:space="preserve">En téléchargement </t>
  </si>
  <si>
    <t xml:space="preserve">La Table du Taux Neutre </t>
  </si>
  <si>
    <t xml:space="preserve">Feuille de Saisie </t>
  </si>
  <si>
    <t xml:space="preserve">Fiche de Contrôle </t>
  </si>
  <si>
    <t>Non Cadres 1900 Euros</t>
  </si>
  <si>
    <t xml:space="preserve">Cadre 5000 euros </t>
  </si>
  <si>
    <t xml:space="preserve">Bulletins de paie Non Cadres </t>
  </si>
  <si>
    <t xml:space="preserve">Non Cadre Effectifs 9 salariés </t>
  </si>
  <si>
    <t xml:space="preserve">Non Cadre Effectifs 15 salariés </t>
  </si>
  <si>
    <t xml:space="preserve">Non Cadre Effectifs 40 salariés </t>
  </si>
  <si>
    <t xml:space="preserve">Non Cadre Effectifs 200 salariés </t>
  </si>
  <si>
    <t xml:space="preserve">Bulletins de paie Cadres </t>
  </si>
  <si>
    <t xml:space="preserve">Cadre Effectifs 10 salariés </t>
  </si>
  <si>
    <t xml:space="preserve">Cadre Effectifs 100 salariés </t>
  </si>
  <si>
    <t xml:space="preserve">Cadre Effectifs 270  salariés </t>
  </si>
  <si>
    <t>Chapitre 11</t>
  </si>
  <si>
    <t xml:space="preserve"> Les 8 Méthodes de Valorisation des Absences </t>
  </si>
  <si>
    <t xml:space="preserve">Trame de calcul automatisé </t>
  </si>
  <si>
    <t>Chapitre 12</t>
  </si>
  <si>
    <t xml:space="preserve">Les Heures Supplémentaires défiscalisées </t>
  </si>
  <si>
    <t xml:space="preserve">Absences et calcul des heures supplémentaires </t>
  </si>
  <si>
    <t xml:space="preserve">Exercices d'application sur la base csg crds (Fuille Routine de calcul automatisé avec applications) </t>
  </si>
  <si>
    <t xml:space="preserve">Bulletins de paie Exercice 1 </t>
  </si>
  <si>
    <t>Bulletins de paie Exercice 2</t>
  </si>
  <si>
    <t>Bulletins de paie Exercice 3</t>
  </si>
  <si>
    <t>Bulletins de paie Exercice 4</t>
  </si>
  <si>
    <t>Bulletins de paie Exercice 5</t>
  </si>
  <si>
    <t>Chapitre 13</t>
  </si>
  <si>
    <t>Du Net au Brut  Comment utiliser la Valeur Cible</t>
  </si>
  <si>
    <t xml:space="preserve">2 exercices d'application </t>
  </si>
  <si>
    <t>Valeur Cible 1</t>
  </si>
  <si>
    <t xml:space="preserve">Valeur Cible 2 </t>
  </si>
  <si>
    <t xml:space="preserve">Chapitre 14 </t>
  </si>
  <si>
    <t>Le calcul des IJSS Maladie non professionnelle, Maternité et Accident du travail (Accident de trajet et maladie professionnelle)</t>
  </si>
  <si>
    <t xml:space="preserve">Maquette Calcul automatisé IJSS Maladie </t>
  </si>
  <si>
    <t xml:space="preserve">Exercice 1 complet comprenant les principaux cas de figure possibles </t>
  </si>
  <si>
    <t xml:space="preserve">Application du code du travail a minima </t>
  </si>
  <si>
    <t xml:space="preserve">Subrogation </t>
  </si>
  <si>
    <t xml:space="preserve">Non Subrogation </t>
  </si>
  <si>
    <t xml:space="preserve">Chapitre 15 </t>
  </si>
  <si>
    <t xml:space="preserve">La Maternité </t>
  </si>
  <si>
    <t xml:space="preserve">Maquette Calcul automatisé IJSS Maternité </t>
  </si>
  <si>
    <t xml:space="preserve">Cas de la subrogation </t>
  </si>
  <si>
    <t xml:space="preserve">Cas de la non subrogation </t>
  </si>
  <si>
    <t xml:space="preserve">Chapitres 16 - 17 </t>
  </si>
  <si>
    <t>Accident du Travail, Accident de Trajet, Maladie Professionnelle</t>
  </si>
  <si>
    <t xml:space="preserve">Matrice calcul IJSS AT </t>
  </si>
  <si>
    <t xml:space="preserve">Applications  utilisation de la maquette </t>
  </si>
  <si>
    <t xml:space="preserve">Accident du Travail </t>
  </si>
  <si>
    <t xml:space="preserve">Accident de trajet </t>
  </si>
  <si>
    <t xml:space="preserve">en cas de subrogation </t>
  </si>
  <si>
    <t xml:space="preserve">en cas de non subrogation </t>
  </si>
  <si>
    <t xml:space="preserve">Les Congés Payés   Exercices d'Application </t>
  </si>
  <si>
    <t>CONGES PAYES</t>
  </si>
  <si>
    <t xml:space="preserve">Cours et Applications du livre </t>
  </si>
  <si>
    <t xml:space="preserve">Exercice </t>
  </si>
  <si>
    <t>Chapitre 18</t>
  </si>
  <si>
    <t xml:space="preserve">Complément au Glossaire </t>
  </si>
  <si>
    <t xml:space="preserve">Glossaire </t>
  </si>
  <si>
    <t xml:space="preserve">Trame à réaliser </t>
  </si>
  <si>
    <t>Table des Taux 2023</t>
  </si>
  <si>
    <t>Trame à réaliser</t>
  </si>
  <si>
    <t xml:space="preserve">Table des Taux 2023 </t>
  </si>
  <si>
    <t xml:space="preserve">Présentation synthètique sous forme de tableau du bulletin de paie  (haut du bulleyin de paie / bas du bulletin de paie) </t>
  </si>
  <si>
    <t xml:space="preserve"> Enoncé </t>
  </si>
  <si>
    <t xml:space="preserve">Masque de saisie </t>
  </si>
  <si>
    <t xml:space="preserve">Tickets restaurant Matrice détermination base de calcul des cotisations </t>
  </si>
  <si>
    <t xml:space="preserve">Tickets restaurant Matrice détermination de la base imposable </t>
  </si>
  <si>
    <t xml:space="preserve">Matrice IJSS Maladie </t>
  </si>
  <si>
    <t>Matrice IJSS Maternité</t>
  </si>
  <si>
    <t xml:space="preserve">Matrice IJSS Accideant du Travail, Accident de Trajet </t>
  </si>
  <si>
    <t xml:space="preserve">Matrice Valorisation des Absences </t>
  </si>
  <si>
    <t xml:space="preserve">Feuille Heures Supplémntaires </t>
  </si>
  <si>
    <t xml:space="preserve">BP Version Janvier 2023 </t>
  </si>
  <si>
    <t xml:space="preserve">BP Format Juillet 2023 </t>
  </si>
  <si>
    <t xml:space="preserve">Feuille de Contrôle </t>
  </si>
  <si>
    <t xml:space="preserve">Grille du Taux Neutre </t>
  </si>
  <si>
    <t xml:space="preserve">Table Des Taux 2023 </t>
  </si>
  <si>
    <t>Maquette Vierge BP Version Janvier 2024</t>
  </si>
  <si>
    <t xml:space="preserve">Maquette Vierge BP Format Juillet  2023  </t>
  </si>
  <si>
    <t xml:space="preserve">Routine Heures Supplémentaires </t>
  </si>
  <si>
    <r>
      <t xml:space="preserve">Application </t>
    </r>
    <r>
      <rPr>
        <b/>
        <sz val="12"/>
        <color theme="1"/>
        <rFont val="Garamond"/>
        <family val="1"/>
      </rPr>
      <t>garantie du brut</t>
    </r>
    <r>
      <rPr>
        <sz val="12"/>
        <color theme="1"/>
        <rFont val="Garamond"/>
        <family val="1"/>
      </rPr>
      <t xml:space="preserve">, </t>
    </r>
    <r>
      <rPr>
        <b/>
        <sz val="12"/>
        <color theme="1"/>
        <rFont val="Garamond"/>
        <family val="1"/>
      </rPr>
      <t>garantie du net</t>
    </r>
    <r>
      <rPr>
        <sz val="12"/>
        <color theme="1"/>
        <rFont val="Garamond"/>
        <family val="1"/>
      </rPr>
      <t xml:space="preserve"> , </t>
    </r>
    <r>
      <rPr>
        <b/>
        <sz val="12"/>
        <color theme="1"/>
        <rFont val="Garamond"/>
        <family val="1"/>
      </rPr>
      <t xml:space="preserve">garantie du net strict, convention spécifique </t>
    </r>
  </si>
  <si>
    <t xml:space="preserve">et les heures supplémentaires) : </t>
  </si>
  <si>
    <r>
      <rPr>
        <b/>
        <sz val="12"/>
        <color theme="1"/>
        <rFont val="Garamond"/>
        <family val="1"/>
      </rPr>
      <t xml:space="preserve">Maquette Générale 2023 </t>
    </r>
    <r>
      <rPr>
        <sz val="12"/>
        <color theme="1"/>
        <rFont val="Garamond"/>
        <family val="1"/>
      </rPr>
      <t xml:space="preserve">( comprenant  en particulier les différentes matrices de calcul des IJSS  </t>
    </r>
  </si>
  <si>
    <t>Réduction Générale de Cotisations Mois Isolé (utilisée pour le  BP Format Juillet )</t>
  </si>
  <si>
    <t xml:space="preserve">Réduction Générale de Cotisations (utilisé pour le ) BP Version Janvier </t>
  </si>
  <si>
    <t xml:space="preserve">Feuille de Contrôle Vierge </t>
  </si>
  <si>
    <t xml:space="preserve">Présentation de la feuille Heures Supplémentaires (utilisée dans la maquette générale) </t>
  </si>
  <si>
    <t>Trophée de la Paie</t>
  </si>
  <si>
    <t xml:space="preserve">Saisie sur salaire </t>
  </si>
  <si>
    <t>CDD</t>
  </si>
  <si>
    <t xml:space="preserve">Temps partiel </t>
  </si>
  <si>
    <t xml:space="preserve">Activité partielle </t>
  </si>
  <si>
    <t>Sujets actualisés 2018, 2019, 2020 et 2021</t>
  </si>
  <si>
    <t xml:space="preserve">Automatisation d'un barême </t>
  </si>
  <si>
    <t xml:space="preserve">Bulletins de paie </t>
  </si>
  <si>
    <t xml:space="preserve">Exercices corrigés permettant de calculer les fractions saisissables </t>
  </si>
  <si>
    <t xml:space="preserve">et relativement insaisissables en fonction du nombre de personnes à charge </t>
  </si>
  <si>
    <t>Paie de départ d'un CDD</t>
  </si>
  <si>
    <t xml:space="preserve">BP </t>
  </si>
  <si>
    <t>BP</t>
  </si>
  <si>
    <t xml:space="preserve">CDD Court sur 3 mois avec BP de départ </t>
  </si>
  <si>
    <t xml:space="preserve">Temps partiel avec heures complémentaires défiscalisées </t>
  </si>
  <si>
    <t xml:space="preserve">Rupture conventionnelle individuelle </t>
  </si>
  <si>
    <t xml:space="preserve">Cours  : l'essentiel </t>
  </si>
  <si>
    <t xml:space="preserve">Salarié en droit de faire valoir ses droits à la retraite </t>
  </si>
  <si>
    <t xml:space="preserve">Salarié n'est pas en droit de faire valoir ses droits </t>
  </si>
  <si>
    <t xml:space="preserve">Maquettes de détermination du régime social et fiscal applicable </t>
  </si>
  <si>
    <t xml:space="preserve">Régime général </t>
  </si>
  <si>
    <t>Législation applicable jusqu'au 31/08</t>
  </si>
  <si>
    <t>Législation applicable à compter du 01/09</t>
  </si>
  <si>
    <t xml:space="preserve">Régime des dirigeants et mandataires sociaux </t>
  </si>
  <si>
    <t xml:space="preserve">Rupture conventionnelle collective </t>
  </si>
  <si>
    <t xml:space="preserve">Mise à la retraite </t>
  </si>
  <si>
    <t xml:space="preserve">Licenciement </t>
  </si>
  <si>
    <t xml:space="preserve"> </t>
  </si>
  <si>
    <t xml:space="preserve">IJSS </t>
  </si>
  <si>
    <t xml:space="preserve">Nombre total de BP </t>
  </si>
  <si>
    <t xml:space="preserve">Gestion des Tickets Restaurant </t>
  </si>
  <si>
    <t xml:space="preserve">Maquette de détermination des cotisations éventuellement dues </t>
  </si>
  <si>
    <t xml:space="preserve">sur la PP des Tickets Restaurant et de la part éventuellement imposable </t>
  </si>
  <si>
    <t xml:space="preserve">(dont l'un avec dépassement des limites) </t>
  </si>
  <si>
    <t xml:space="preserve">Allégements </t>
  </si>
  <si>
    <t xml:space="preserve">Allégements de cotisations </t>
  </si>
  <si>
    <t xml:space="preserve">Application du taux majoré </t>
  </si>
  <si>
    <t xml:space="preserve">Réduction Générale de Cotisations Exercices en auto-formation </t>
  </si>
  <si>
    <t>Départ du salarié  AN TR</t>
  </si>
  <si>
    <t xml:space="preserve">CDD Versement santé sur 2 mois </t>
  </si>
  <si>
    <t xml:space="preserve">Maquettes </t>
  </si>
  <si>
    <t xml:space="preserve">Indemnités de départ </t>
  </si>
  <si>
    <t>Salarié au SMIC</t>
  </si>
  <si>
    <t>Salarié au -dessus du SMIC</t>
  </si>
  <si>
    <t xml:space="preserve">Salarié à temps partiel </t>
  </si>
  <si>
    <t xml:space="preserve">Entrée d'un salarié en cours de mois </t>
  </si>
  <si>
    <t xml:space="preserve">Sortie d'un salarié en cours de mois </t>
  </si>
  <si>
    <t xml:space="preserve">(Exercice comprenant le calcul de l'ICCP  et </t>
  </si>
  <si>
    <t xml:space="preserve">la régularisation des cotisations) </t>
  </si>
  <si>
    <t xml:space="preserve">Calcul des T1/TA, T2; TB; T1+T2. TA+TB </t>
  </si>
  <si>
    <t xml:space="preserve">en régularisation en fin d'année </t>
  </si>
  <si>
    <t>Maquettes</t>
  </si>
  <si>
    <t xml:space="preserve">Suivi Cotisations retraite et gestion de la CET </t>
  </si>
  <si>
    <t xml:space="preserve">en régularisation progressive </t>
  </si>
  <si>
    <t xml:space="preserve">Suivi réduction générale de cotisations </t>
  </si>
  <si>
    <t>Calcul Réduction générale de cotisations sur 1 mois isolé</t>
  </si>
  <si>
    <t xml:space="preserve">Suivi de la limite de 3,5 SMIC et calcul du montant des allégement éventuels </t>
  </si>
  <si>
    <t xml:space="preserve">Suivi de la limite de 2,5 SMIC et calcul du montant des allégements éventuels </t>
  </si>
  <si>
    <t xml:space="preserve">en régularisation de fin d'année </t>
  </si>
  <si>
    <t>Matrice de valorisation des absences</t>
  </si>
  <si>
    <t xml:space="preserve">de jours calendaires entre 2 dates </t>
  </si>
  <si>
    <t xml:space="preserve">Calcul le nombre </t>
  </si>
  <si>
    <t xml:space="preserve">de jours ouvrables entre 2 dates </t>
  </si>
  <si>
    <t xml:space="preserve">de jours ouvrés entre 2 dates </t>
  </si>
  <si>
    <t xml:space="preserve">valorise les absences suivant les 8 méthodes possibles </t>
  </si>
  <si>
    <t xml:space="preserve">Matrice de calcul automatisé </t>
  </si>
  <si>
    <t>des IJSS maladie</t>
  </si>
  <si>
    <t xml:space="preserve">des IJSS maternité </t>
  </si>
  <si>
    <t xml:space="preserve">des IJSS accident du travail </t>
  </si>
  <si>
    <t xml:space="preserve">Maquette de calcul automatisé d'une saisie sur salaire </t>
  </si>
  <si>
    <t xml:space="preserve">calcul de la fraction saisissable </t>
  </si>
  <si>
    <t xml:space="preserve">calcul de la fraction relativement insaisissable </t>
  </si>
  <si>
    <t xml:space="preserve">Maquette BP  autoamtisé </t>
  </si>
  <si>
    <t xml:space="preserve">sur 1 mois isolé </t>
  </si>
  <si>
    <t>BP Format Janvier 2023</t>
  </si>
  <si>
    <t xml:space="preserve">sur 3 mois en régularisation progressive </t>
  </si>
  <si>
    <t xml:space="preserve">Liens avec les tableaux de suivi </t>
  </si>
  <si>
    <t xml:space="preserve">Gére les heures supplémentaires (complémentaires défiscalisées) </t>
  </si>
  <si>
    <t xml:space="preserve">Gérent les heures supplémentaires défiscalisées </t>
  </si>
  <si>
    <t xml:space="preserve">Maquette de calcul automatisé de la base CSG CRDS </t>
  </si>
  <si>
    <t xml:space="preserve">Maquettes de détermination du régime social et fiscal des indemnités de départ </t>
  </si>
  <si>
    <t xml:space="preserve">Régile des salariés y compris parachutes dorés </t>
  </si>
  <si>
    <t xml:space="preserve">Régime des mandataires et dirigeants y compris parachutes dorés </t>
  </si>
  <si>
    <t xml:space="preserve">Rupure convntionnelle collctive </t>
  </si>
  <si>
    <t>Mise à la retraite</t>
  </si>
  <si>
    <t xml:space="preserve">Départ en retraite </t>
  </si>
  <si>
    <t xml:space="preserve">Nombre </t>
  </si>
  <si>
    <t xml:space="preserve">Maquette de détermination la PP des Tickets éventuellement </t>
  </si>
  <si>
    <t xml:space="preserve">soumise à cotisations </t>
  </si>
  <si>
    <t>imposable</t>
  </si>
  <si>
    <t>sur 1 mois isolé Format Juillet 2023  et Janvier 2023</t>
  </si>
  <si>
    <t>sur 3 mois en régulariation progressive Format Juillet 2023</t>
  </si>
  <si>
    <t xml:space="preserve">Chapitres 1 - 2 et 3 </t>
  </si>
  <si>
    <t xml:space="preserve">Le Glossaire </t>
  </si>
  <si>
    <t xml:space="preserve">PMSS sur 1 mois isolé et régularisation en fin d'année </t>
  </si>
  <si>
    <t xml:space="preserve">Enoncé et correction </t>
  </si>
  <si>
    <t xml:space="preserve">Exercices corrigés TA/T1/TB T2 en régularisation progressive </t>
  </si>
  <si>
    <t xml:space="preserve">Explication  Maquette T1 T2 en régularissation progressiv </t>
  </si>
  <si>
    <t xml:space="preserve">Exemples de proratisation du PMSS </t>
  </si>
  <si>
    <t>Chapitres 4 5 6</t>
  </si>
  <si>
    <t xml:space="preserve">Table des Taux </t>
  </si>
  <si>
    <t xml:space="preserve">Suivi cotisations retraite </t>
  </si>
  <si>
    <t xml:space="preserve">Traitement complémentaire T1 et T2 sur le bulletin de paie </t>
  </si>
  <si>
    <t xml:space="preserve">La paramètrage ligne par ligne du bulletin de paie </t>
  </si>
  <si>
    <t xml:space="preserve">Table des taux </t>
  </si>
  <si>
    <t>Chapitres 7 - 8 et 9</t>
  </si>
  <si>
    <t>Matrice réduction générale de cotisations 2023</t>
  </si>
  <si>
    <t xml:space="preserve">Exercice corrigé </t>
  </si>
  <si>
    <t xml:space="preserve">Matrice réduction générale de cotisations 2023 sur 1 mois isolé </t>
  </si>
  <si>
    <t xml:space="preserve">Réduction progressive </t>
  </si>
  <si>
    <t xml:space="preserve">Réduction annuelle </t>
  </si>
  <si>
    <t>Tableau de suivi de la cotisation de 6 %  au titre de la maladi, maternité, invalidité décés</t>
  </si>
  <si>
    <t xml:space="preserve">Tableau de suivi de la cotisation allocations familiale au taux majoré de 1,8% </t>
  </si>
  <si>
    <t xml:space="preserve">Régularisation progressive </t>
  </si>
  <si>
    <t xml:space="preserve">Régularisation en fin d'année </t>
  </si>
  <si>
    <t>Chapitres 10 - 11</t>
  </si>
  <si>
    <t xml:space="preserve">Table du Taux Neutre </t>
  </si>
  <si>
    <t xml:space="preserve">La Feuille de Contrôle </t>
  </si>
  <si>
    <t xml:space="preserve">Non Cadres </t>
  </si>
  <si>
    <t xml:space="preserve">Non Cadres effectifs 9 salariés </t>
  </si>
  <si>
    <t xml:space="preserve">Non Cadres Effecifs  40 salariés </t>
  </si>
  <si>
    <t xml:space="preserve">Non Cadres Effectifs 15 salariés </t>
  </si>
  <si>
    <t xml:space="preserve">Non Cadres Effectifs 200 salariés </t>
  </si>
  <si>
    <t xml:space="preserve">Cadres </t>
  </si>
  <si>
    <t xml:space="preserve">Cadres effectifs 10 salariés </t>
  </si>
  <si>
    <t xml:space="preserve">Cadres effectifs 100 salariés </t>
  </si>
  <si>
    <t xml:space="preserve">Cadres effectifs 270 salariés </t>
  </si>
  <si>
    <t xml:space="preserve">Valorisation des absences </t>
  </si>
  <si>
    <t xml:space="preserve">Matrice de valorisation des absences (8 méthodes) </t>
  </si>
  <si>
    <t xml:space="preserve">Application </t>
  </si>
  <si>
    <t xml:space="preserve">Chapitre 12 Les heures supplémentaires défiscalisées </t>
  </si>
  <si>
    <t xml:space="preserve">Présentation de la feuille Heures Supplémentaires </t>
  </si>
  <si>
    <t xml:space="preserve">Exercices d'application sur la base CSG CRDS </t>
  </si>
  <si>
    <t>Exercice 3</t>
  </si>
  <si>
    <t>Exercice 4</t>
  </si>
  <si>
    <t>Exercice 5</t>
  </si>
  <si>
    <t>Chapitres 13 - 14 et 15</t>
  </si>
  <si>
    <t xml:space="preserve">Du net à payer au salaire brut. Comment utiliser la valeur cible </t>
  </si>
  <si>
    <t>Bulletin de paie 1</t>
  </si>
  <si>
    <t>Bulletin de paie 2</t>
  </si>
  <si>
    <t xml:space="preserve">Le calcul des IJSS Maladei, Maternité et Accident du travail </t>
  </si>
  <si>
    <t xml:space="preserve">Maquette générale comprenant en particulier  le calcul des IJSS Maladie, Maternité et AT </t>
  </si>
  <si>
    <t xml:space="preserve">Maquette IJSS Maladie </t>
  </si>
  <si>
    <t>Hyp 1.1</t>
  </si>
  <si>
    <t>Hyp 1.2</t>
  </si>
  <si>
    <t xml:space="preserve">Exercice 2 </t>
  </si>
  <si>
    <t>Hyp 2.1</t>
  </si>
  <si>
    <t>Hyp 2.2</t>
  </si>
  <si>
    <t xml:space="preserve">Exrcice 3 </t>
  </si>
  <si>
    <t>Hyp 3.1</t>
  </si>
  <si>
    <t>Hyp 3.2</t>
  </si>
  <si>
    <t>Hyp 4.1</t>
  </si>
  <si>
    <t>Hyp 4.2</t>
  </si>
  <si>
    <t>Hyp 4.3</t>
  </si>
  <si>
    <t xml:space="preserve">Garantie du net strict </t>
  </si>
  <si>
    <t xml:space="preserve">ComplémEnt au glossaire </t>
  </si>
  <si>
    <t>Application du code du travail a minima</t>
  </si>
  <si>
    <t>Maintien de salarie à 100% après le 2 eme jour</t>
  </si>
  <si>
    <t xml:space="preserve">Maintien de salaire brut </t>
  </si>
  <si>
    <t xml:space="preserve">Maintien de salaire net </t>
  </si>
  <si>
    <t xml:space="preserve">Maintien du net </t>
  </si>
  <si>
    <t xml:space="preserve">Maternité </t>
  </si>
  <si>
    <t xml:space="preserve">2exrcices +  la maquette </t>
  </si>
  <si>
    <t xml:space="preserve">Accident du travail </t>
  </si>
  <si>
    <t xml:space="preserve">2 exercices </t>
  </si>
  <si>
    <t xml:space="preserve">Maquette de calcul automatisé </t>
  </si>
  <si>
    <t xml:space="preserve">Départ d'un salarié en cours de mois </t>
  </si>
  <si>
    <t xml:space="preserve">Les heures supplémentaires défiscalisées sur 3  mois </t>
  </si>
  <si>
    <t xml:space="preserve">Avantages en nature </t>
  </si>
  <si>
    <t xml:space="preserve">Véhicule </t>
  </si>
  <si>
    <t xml:space="preserve">Schéma législation </t>
  </si>
  <si>
    <t xml:space="preserve">Logement </t>
  </si>
  <si>
    <t xml:space="preserve">Nourriture </t>
  </si>
  <si>
    <t xml:space="preserve">2 exercices corrigés </t>
  </si>
  <si>
    <t xml:space="preserve">Bulletin de paie Enoncé et correction </t>
  </si>
  <si>
    <t>NTIC</t>
  </si>
  <si>
    <t xml:space="preserve">Frais professionnels </t>
  </si>
  <si>
    <t xml:space="preserve">Paie des dirigeants </t>
  </si>
  <si>
    <t xml:space="preserve">Stagiaires </t>
  </si>
  <si>
    <t xml:space="preserve">Contrat de professionalisation </t>
  </si>
  <si>
    <t xml:space="preserve">Paies spécifiques </t>
  </si>
  <si>
    <t>VRP</t>
  </si>
  <si>
    <t>CC Hôtellerie</t>
  </si>
  <si>
    <t xml:space="preserve">CC BTP </t>
  </si>
  <si>
    <t xml:space="preserve">Cours </t>
  </si>
  <si>
    <t xml:space="preserve">QCM </t>
  </si>
  <si>
    <t>Barème 2023</t>
  </si>
  <si>
    <t xml:space="preserve">Forfait  </t>
  </si>
  <si>
    <t xml:space="preserve">Forfait heures à l'année </t>
  </si>
  <si>
    <t xml:space="preserve">Forfait jours </t>
  </si>
  <si>
    <t xml:space="preserve">Problématiques paie du Forfait Jour </t>
  </si>
  <si>
    <t xml:space="preserve">Rachats de jours de repos </t>
  </si>
  <si>
    <t xml:space="preserve">PMSS Proratisation ou non </t>
  </si>
  <si>
    <t xml:space="preserve">Essentiel sur les conventions de stage </t>
  </si>
  <si>
    <t xml:space="preserve">Bulletin de paie avec dépassement de la franchise de cotisations </t>
  </si>
  <si>
    <t xml:space="preserve">Serveur </t>
  </si>
  <si>
    <t xml:space="preserve">Entrée sortie en cours de mois </t>
  </si>
  <si>
    <t xml:space="preserve">Entrée sortie en cours d'année nombre de jours de </t>
  </si>
  <si>
    <t xml:space="preserve">travail dus </t>
  </si>
  <si>
    <t xml:space="preserve">Bulletin de paie Contrat pro avc heures supplémentaires </t>
  </si>
  <si>
    <t xml:space="preserve">Contrat d'apprentissage </t>
  </si>
  <si>
    <t xml:space="preserve">Contrat professionnalisation : législation  Différences contrat pro / contrat d'apprentissage </t>
  </si>
  <si>
    <t xml:space="preserve">Apprenti avec heures supplémentaires </t>
  </si>
  <si>
    <t>BP Salarié en déplacement</t>
  </si>
  <si>
    <t xml:space="preserve">(quelques uns de ces bulletins de paie sont en cours de finalisation et seront prochainement mis sur le site) </t>
  </si>
  <si>
    <t xml:space="preserve">Comptabilisation automatisée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</si>
</sst>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2"/>
      <color theme="1"/>
      <name val="Garamond"/>
      <family val="1"/>
    </font>
    <font>
      <sz val="12"/>
      <color theme="1"/>
      <name val="Garamond"/>
      <family val="1"/>
    </font>
    <font>
      <i/>
      <sz val="12"/>
      <color theme="1"/>
      <name val="Garamond"/>
      <family val="1"/>
    </font>
    <font>
      <sz val="12"/>
      <color rgb="FF000000"/>
      <name val="Garamond"/>
      <family val="1"/>
    </font>
    <font>
      <sz val="12"/>
      <name val="Garamond"/>
      <family val="1"/>
    </font>
    <font>
      <sz val="8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" fontId="2" fillId="0" borderId="0" xfId="0" applyNumberFormat="1" applyFont="1"/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14" fontId="2" fillId="0" borderId="0" xfId="0" applyNumberFormat="1" applyFont="1"/>
    <xf numFmtId="0" fontId="7" fillId="0" borderId="0" xfId="0" applyFont="1"/>
    <xf numFmtId="0" fontId="7" fillId="0" borderId="1" xfId="0" applyFont="1" applyBorder="1"/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2DE8F-C4EA-4426-A527-789EE45CB633}">
  <sheetPr>
    <pageSetUpPr fitToPage="1"/>
  </sheetPr>
  <dimension ref="B3:J69"/>
  <sheetViews>
    <sheetView topLeftCell="A2" workbookViewId="0">
      <selection activeCell="J69" sqref="J69"/>
    </sheetView>
  </sheetViews>
  <sheetFormatPr baseColWidth="10" defaultRowHeight="15.75" x14ac:dyDescent="0.25"/>
  <cols>
    <col min="1" max="16384" width="11.42578125" style="18"/>
  </cols>
  <sheetData>
    <row r="3" spans="2:10" x14ac:dyDescent="0.25">
      <c r="B3" s="18" t="s">
        <v>185</v>
      </c>
      <c r="J3" s="18" t="s">
        <v>220</v>
      </c>
    </row>
    <row r="5" spans="2:10" x14ac:dyDescent="0.25">
      <c r="C5" s="18" t="s">
        <v>183</v>
      </c>
      <c r="J5" s="18">
        <v>1</v>
      </c>
    </row>
    <row r="6" spans="2:10" x14ac:dyDescent="0.25">
      <c r="D6" s="18" t="s">
        <v>187</v>
      </c>
    </row>
    <row r="7" spans="2:10" x14ac:dyDescent="0.25">
      <c r="D7" s="18" t="s">
        <v>184</v>
      </c>
    </row>
    <row r="9" spans="2:10" x14ac:dyDescent="0.25">
      <c r="C9" s="18" t="s">
        <v>186</v>
      </c>
      <c r="J9" s="18">
        <v>1</v>
      </c>
    </row>
    <row r="10" spans="2:10" x14ac:dyDescent="0.25">
      <c r="D10" s="18" t="s">
        <v>187</v>
      </c>
    </row>
    <row r="11" spans="2:10" x14ac:dyDescent="0.25">
      <c r="D11" s="18" t="s">
        <v>184</v>
      </c>
    </row>
    <row r="13" spans="2:10" x14ac:dyDescent="0.25">
      <c r="C13" s="18" t="s">
        <v>188</v>
      </c>
      <c r="J13" s="18">
        <v>1</v>
      </c>
    </row>
    <row r="14" spans="2:10" x14ac:dyDescent="0.25">
      <c r="D14" s="18" t="s">
        <v>187</v>
      </c>
    </row>
    <row r="15" spans="2:10" x14ac:dyDescent="0.25">
      <c r="D15" s="18" t="s">
        <v>192</v>
      </c>
    </row>
    <row r="17" spans="3:10" x14ac:dyDescent="0.25">
      <c r="C17" s="18" t="s">
        <v>189</v>
      </c>
    </row>
    <row r="19" spans="3:10" x14ac:dyDescent="0.25">
      <c r="C19" s="18" t="s">
        <v>191</v>
      </c>
      <c r="J19" s="18">
        <v>1</v>
      </c>
    </row>
    <row r="20" spans="3:10" x14ac:dyDescent="0.25">
      <c r="D20" s="18" t="s">
        <v>187</v>
      </c>
    </row>
    <row r="21" spans="3:10" x14ac:dyDescent="0.25">
      <c r="D21" s="18" t="s">
        <v>192</v>
      </c>
    </row>
    <row r="23" spans="3:10" x14ac:dyDescent="0.25">
      <c r="C23" s="18" t="s">
        <v>190</v>
      </c>
      <c r="J23" s="18">
        <v>1</v>
      </c>
    </row>
    <row r="24" spans="3:10" x14ac:dyDescent="0.25">
      <c r="D24" s="18" t="s">
        <v>187</v>
      </c>
    </row>
    <row r="25" spans="3:10" x14ac:dyDescent="0.25">
      <c r="D25" s="18" t="s">
        <v>192</v>
      </c>
    </row>
    <row r="27" spans="3:10" x14ac:dyDescent="0.25">
      <c r="C27" s="18" t="s">
        <v>193</v>
      </c>
      <c r="J27" s="18">
        <v>1</v>
      </c>
    </row>
    <row r="28" spans="3:10" x14ac:dyDescent="0.25">
      <c r="D28" s="18" t="s">
        <v>195</v>
      </c>
    </row>
    <row r="29" spans="3:10" x14ac:dyDescent="0.25">
      <c r="E29" s="18" t="s">
        <v>194</v>
      </c>
    </row>
    <row r="30" spans="3:10" x14ac:dyDescent="0.25">
      <c r="E30" s="18" t="s">
        <v>196</v>
      </c>
    </row>
    <row r="31" spans="3:10" x14ac:dyDescent="0.25">
      <c r="E31" s="18" t="s">
        <v>197</v>
      </c>
    </row>
    <row r="32" spans="3:10" x14ac:dyDescent="0.25">
      <c r="E32" s="18" t="s">
        <v>198</v>
      </c>
    </row>
    <row r="34" spans="3:10" x14ac:dyDescent="0.25">
      <c r="C34" s="18" t="s">
        <v>199</v>
      </c>
    </row>
    <row r="35" spans="3:10" x14ac:dyDescent="0.25">
      <c r="D35" s="18" t="s">
        <v>200</v>
      </c>
      <c r="J35" s="18">
        <v>1</v>
      </c>
    </row>
    <row r="36" spans="3:10" x14ac:dyDescent="0.25">
      <c r="D36" s="18" t="s">
        <v>201</v>
      </c>
      <c r="J36" s="18">
        <v>1</v>
      </c>
    </row>
    <row r="37" spans="3:10" x14ac:dyDescent="0.25">
      <c r="D37" s="18" t="s">
        <v>202</v>
      </c>
      <c r="J37" s="18">
        <v>1</v>
      </c>
    </row>
    <row r="39" spans="3:10" x14ac:dyDescent="0.25">
      <c r="C39" s="18" t="s">
        <v>203</v>
      </c>
      <c r="J39" s="18">
        <v>1</v>
      </c>
    </row>
    <row r="40" spans="3:10" x14ac:dyDescent="0.25">
      <c r="D40" s="18" t="s">
        <v>204</v>
      </c>
    </row>
    <row r="41" spans="3:10" x14ac:dyDescent="0.25">
      <c r="D41" s="18" t="s">
        <v>205</v>
      </c>
    </row>
    <row r="43" spans="3:10" x14ac:dyDescent="0.25">
      <c r="C43" s="18" t="s">
        <v>206</v>
      </c>
    </row>
    <row r="44" spans="3:10" x14ac:dyDescent="0.25">
      <c r="D44" s="18" t="s">
        <v>207</v>
      </c>
      <c r="J44" s="18">
        <v>1</v>
      </c>
    </row>
    <row r="45" spans="3:10" x14ac:dyDescent="0.25">
      <c r="E45" s="18" t="s">
        <v>208</v>
      </c>
      <c r="J45" s="23"/>
    </row>
    <row r="46" spans="3:10" x14ac:dyDescent="0.25">
      <c r="E46" s="18" t="s">
        <v>120</v>
      </c>
      <c r="J46" s="23"/>
    </row>
    <row r="47" spans="3:10" x14ac:dyDescent="0.25">
      <c r="F47" s="18" t="s">
        <v>212</v>
      </c>
    </row>
    <row r="48" spans="3:10" x14ac:dyDescent="0.25">
      <c r="D48" s="18" t="s">
        <v>209</v>
      </c>
      <c r="J48" s="18">
        <v>1</v>
      </c>
    </row>
    <row r="49" spans="3:10" x14ac:dyDescent="0.25">
      <c r="E49" s="18" t="s">
        <v>210</v>
      </c>
    </row>
    <row r="50" spans="3:10" x14ac:dyDescent="0.25">
      <c r="E50" s="18" t="s">
        <v>211</v>
      </c>
    </row>
    <row r="52" spans="3:10" x14ac:dyDescent="0.25">
      <c r="C52" s="18" t="s">
        <v>213</v>
      </c>
      <c r="J52" s="18">
        <v>1</v>
      </c>
    </row>
    <row r="54" spans="3:10" x14ac:dyDescent="0.25">
      <c r="C54" s="18" t="s">
        <v>214</v>
      </c>
      <c r="J54" s="18">
        <v>16</v>
      </c>
    </row>
    <row r="55" spans="3:10" x14ac:dyDescent="0.25">
      <c r="E55" s="18" t="s">
        <v>155</v>
      </c>
    </row>
    <row r="56" spans="3:10" x14ac:dyDescent="0.25">
      <c r="E56" s="18" t="s">
        <v>156</v>
      </c>
    </row>
    <row r="57" spans="3:10" x14ac:dyDescent="0.25">
      <c r="E57" s="18" t="s">
        <v>215</v>
      </c>
    </row>
    <row r="58" spans="3:10" x14ac:dyDescent="0.25">
      <c r="E58" s="18" t="s">
        <v>216</v>
      </c>
    </row>
    <row r="60" spans="3:10" x14ac:dyDescent="0.25">
      <c r="F60" s="18" t="s">
        <v>217</v>
      </c>
    </row>
    <row r="61" spans="3:10" x14ac:dyDescent="0.25">
      <c r="F61" s="18" t="s">
        <v>149</v>
      </c>
    </row>
    <row r="62" spans="3:10" x14ac:dyDescent="0.25">
      <c r="F62" s="18" t="s">
        <v>218</v>
      </c>
    </row>
    <row r="63" spans="3:10" x14ac:dyDescent="0.25">
      <c r="F63" s="18" t="s">
        <v>219</v>
      </c>
    </row>
    <row r="64" spans="3:10" x14ac:dyDescent="0.25">
      <c r="F64" s="18" t="s">
        <v>160</v>
      </c>
    </row>
    <row r="66" spans="3:10" x14ac:dyDescent="0.25">
      <c r="C66" s="18" t="s">
        <v>221</v>
      </c>
      <c r="J66" s="18">
        <v>1</v>
      </c>
    </row>
    <row r="67" spans="3:10" x14ac:dyDescent="0.25">
      <c r="D67" s="18" t="s">
        <v>222</v>
      </c>
    </row>
    <row r="68" spans="3:10" x14ac:dyDescent="0.25">
      <c r="D68" s="18" t="s">
        <v>223</v>
      </c>
    </row>
    <row r="69" spans="3:10" x14ac:dyDescent="0.25">
      <c r="J69" s="19">
        <f>SUM(J5:J68)</f>
        <v>30</v>
      </c>
    </row>
  </sheetData>
  <mergeCells count="1">
    <mergeCell ref="J45:J46"/>
  </mergeCells>
  <pageMargins left="0.70866141732283472" right="0.70866141732283472" top="0.15748031496062992" bottom="0.15748031496062992" header="0.31496062992125984" footer="0.31496062992125984"/>
  <pageSetup paperSize="9" scale="54" orientation="landscape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64656-30AC-4448-92A9-7503391A7C86}">
  <dimension ref="C3:M364"/>
  <sheetViews>
    <sheetView topLeftCell="A10" zoomScale="116" zoomScaleNormal="110" workbookViewId="0">
      <selection activeCell="F360" sqref="F360"/>
    </sheetView>
  </sheetViews>
  <sheetFormatPr baseColWidth="10" defaultRowHeight="15.75" x14ac:dyDescent="0.25"/>
  <cols>
    <col min="1" max="2" width="11.42578125" style="2"/>
    <col min="3" max="3" width="20.7109375" style="2" customWidth="1"/>
    <col min="4" max="4" width="13.28515625" style="2" customWidth="1"/>
    <col min="5" max="5" width="11.42578125" style="2"/>
    <col min="6" max="6" width="13.7109375" style="2" customWidth="1"/>
    <col min="7" max="7" width="25.85546875" style="2" customWidth="1"/>
    <col min="8" max="8" width="11.42578125" style="2"/>
    <col min="9" max="9" width="15.85546875" style="2" customWidth="1"/>
    <col min="10" max="10" width="12.42578125" style="2" bestFit="1" customWidth="1"/>
    <col min="11" max="16384" width="11.42578125" style="2"/>
  </cols>
  <sheetData>
    <row r="3" spans="3:13" x14ac:dyDescent="0.25">
      <c r="C3" s="1" t="s">
        <v>0</v>
      </c>
    </row>
    <row r="4" spans="3:13" x14ac:dyDescent="0.25">
      <c r="C4" s="1"/>
    </row>
    <row r="5" spans="3:13" x14ac:dyDescent="0.25">
      <c r="C5" s="25" t="s">
        <v>1</v>
      </c>
      <c r="E5" s="2" t="s">
        <v>104</v>
      </c>
    </row>
    <row r="6" spans="3:13" x14ac:dyDescent="0.25">
      <c r="C6" s="25"/>
      <c r="E6" s="2" t="s">
        <v>103</v>
      </c>
    </row>
    <row r="7" spans="3:13" x14ac:dyDescent="0.25">
      <c r="C7" s="25"/>
      <c r="E7" s="2" t="s">
        <v>105</v>
      </c>
    </row>
    <row r="8" spans="3:13" x14ac:dyDescent="0.25">
      <c r="G8" s="4"/>
    </row>
    <row r="10" spans="3:13" x14ac:dyDescent="0.25">
      <c r="C10" s="1" t="s">
        <v>3</v>
      </c>
    </row>
    <row r="11" spans="3:13" x14ac:dyDescent="0.25">
      <c r="C11" s="1"/>
    </row>
    <row r="12" spans="3:13" x14ac:dyDescent="0.25">
      <c r="C12" s="25" t="s">
        <v>1</v>
      </c>
      <c r="E12" s="2" t="s">
        <v>106</v>
      </c>
    </row>
    <row r="13" spans="3:13" x14ac:dyDescent="0.25">
      <c r="C13" s="25"/>
    </row>
    <row r="14" spans="3:13" x14ac:dyDescent="0.25">
      <c r="C14" s="25"/>
      <c r="E14" s="2" t="s">
        <v>107</v>
      </c>
    </row>
    <row r="15" spans="3:13" x14ac:dyDescent="0.25">
      <c r="G15" s="4"/>
      <c r="M15" s="12"/>
    </row>
    <row r="16" spans="3:13" x14ac:dyDescent="0.25">
      <c r="C16" s="1" t="s">
        <v>5</v>
      </c>
    </row>
    <row r="17" spans="3:6" x14ac:dyDescent="0.25">
      <c r="C17" s="1"/>
    </row>
    <row r="18" spans="3:6" x14ac:dyDescent="0.25">
      <c r="C18" s="26" t="s">
        <v>1</v>
      </c>
      <c r="E18" s="2" t="s">
        <v>106</v>
      </c>
    </row>
    <row r="19" spans="3:6" x14ac:dyDescent="0.25">
      <c r="C19" s="27"/>
    </row>
    <row r="20" spans="3:6" x14ac:dyDescent="0.25">
      <c r="C20" s="27"/>
      <c r="E20" s="2" t="s">
        <v>107</v>
      </c>
    </row>
    <row r="21" spans="3:6" x14ac:dyDescent="0.25">
      <c r="C21" s="27"/>
    </row>
    <row r="22" spans="3:6" x14ac:dyDescent="0.25">
      <c r="C22" s="27"/>
      <c r="E22" s="1" t="s">
        <v>6</v>
      </c>
    </row>
    <row r="23" spans="3:6" x14ac:dyDescent="0.25">
      <c r="C23" s="27"/>
      <c r="E23" s="1"/>
      <c r="F23" s="2" t="s">
        <v>7</v>
      </c>
    </row>
    <row r="24" spans="3:6" x14ac:dyDescent="0.25">
      <c r="C24" s="27"/>
      <c r="E24" s="1"/>
      <c r="F24" s="2" t="s">
        <v>8</v>
      </c>
    </row>
    <row r="25" spans="3:6" x14ac:dyDescent="0.25">
      <c r="C25" s="27"/>
      <c r="E25" s="1"/>
      <c r="F25" s="2" t="s">
        <v>9</v>
      </c>
    </row>
    <row r="26" spans="3:6" x14ac:dyDescent="0.25">
      <c r="C26" s="27"/>
      <c r="E26" s="1"/>
      <c r="F26" s="2" t="s">
        <v>10</v>
      </c>
    </row>
    <row r="27" spans="3:6" x14ac:dyDescent="0.25">
      <c r="C27" s="27"/>
      <c r="E27" s="1" t="s">
        <v>11</v>
      </c>
    </row>
    <row r="28" spans="3:6" x14ac:dyDescent="0.25">
      <c r="C28" s="27"/>
      <c r="F28" s="2" t="s">
        <v>7</v>
      </c>
    </row>
    <row r="29" spans="3:6" x14ac:dyDescent="0.25">
      <c r="C29" s="27"/>
      <c r="F29" s="2" t="s">
        <v>8</v>
      </c>
    </row>
    <row r="30" spans="3:6" x14ac:dyDescent="0.25">
      <c r="C30" s="27"/>
      <c r="F30" s="2" t="s">
        <v>9</v>
      </c>
    </row>
    <row r="31" spans="3:6" x14ac:dyDescent="0.25">
      <c r="C31" s="27"/>
      <c r="F31" s="2" t="s">
        <v>12</v>
      </c>
    </row>
    <row r="32" spans="3:6" x14ac:dyDescent="0.25">
      <c r="C32" s="27"/>
      <c r="F32" s="2" t="s">
        <v>10</v>
      </c>
    </row>
    <row r="33" spans="3:9" x14ac:dyDescent="0.25">
      <c r="C33" s="27"/>
      <c r="F33" s="2" t="s">
        <v>13</v>
      </c>
    </row>
    <row r="34" spans="3:9" x14ac:dyDescent="0.25">
      <c r="C34" s="27"/>
      <c r="E34" s="1" t="s">
        <v>14</v>
      </c>
    </row>
    <row r="35" spans="3:9" x14ac:dyDescent="0.25">
      <c r="C35" s="27"/>
      <c r="E35" s="1"/>
      <c r="F35" s="2" t="s">
        <v>15</v>
      </c>
    </row>
    <row r="36" spans="3:9" x14ac:dyDescent="0.25">
      <c r="C36" s="27"/>
      <c r="E36" s="1" t="s">
        <v>16</v>
      </c>
    </row>
    <row r="37" spans="3:9" x14ac:dyDescent="0.25">
      <c r="C37" s="27"/>
      <c r="F37" s="2" t="s">
        <v>17</v>
      </c>
    </row>
    <row r="38" spans="3:9" x14ac:dyDescent="0.25">
      <c r="C38" s="27"/>
      <c r="F38" s="2" t="s">
        <v>18</v>
      </c>
    </row>
    <row r="39" spans="3:9" x14ac:dyDescent="0.25">
      <c r="C39" s="27"/>
      <c r="F39" s="2" t="s">
        <v>19</v>
      </c>
    </row>
    <row r="40" spans="3:9" x14ac:dyDescent="0.25">
      <c r="C40" s="28"/>
      <c r="E40" s="1" t="s">
        <v>20</v>
      </c>
      <c r="F40" s="1"/>
      <c r="G40" s="1"/>
    </row>
    <row r="43" spans="3:9" x14ac:dyDescent="0.25">
      <c r="C43" s="1" t="s">
        <v>21</v>
      </c>
      <c r="D43" s="1" t="s">
        <v>22</v>
      </c>
    </row>
    <row r="44" spans="3:9" x14ac:dyDescent="0.25">
      <c r="C44" s="1"/>
      <c r="E44" s="1"/>
    </row>
    <row r="45" spans="3:9" ht="32.25" customHeight="1" x14ac:dyDescent="0.25">
      <c r="C45" s="3" t="s">
        <v>1</v>
      </c>
      <c r="E45" s="29" t="s">
        <v>108</v>
      </c>
      <c r="F45" s="29"/>
      <c r="G45" s="5"/>
    </row>
    <row r="46" spans="3:9" x14ac:dyDescent="0.25">
      <c r="C46" s="1"/>
      <c r="D46" s="1"/>
    </row>
    <row r="47" spans="3:9" x14ac:dyDescent="0.25">
      <c r="C47" s="1" t="s">
        <v>23</v>
      </c>
      <c r="D47" s="30" t="s">
        <v>24</v>
      </c>
      <c r="E47" s="30"/>
      <c r="F47" s="30"/>
      <c r="G47" s="30"/>
      <c r="H47" s="30"/>
      <c r="I47" s="30"/>
    </row>
    <row r="48" spans="3:9" x14ac:dyDescent="0.25">
      <c r="C48" s="1"/>
      <c r="D48" s="7"/>
      <c r="F48" s="7"/>
      <c r="G48" s="7"/>
      <c r="H48" s="7"/>
      <c r="I48" s="7"/>
    </row>
    <row r="49" spans="3:9" x14ac:dyDescent="0.25">
      <c r="C49" s="25" t="s">
        <v>1</v>
      </c>
      <c r="E49" s="2" t="s">
        <v>2</v>
      </c>
      <c r="F49" s="7"/>
      <c r="G49" s="7"/>
      <c r="H49" s="7"/>
      <c r="I49" s="7"/>
    </row>
    <row r="50" spans="3:9" x14ac:dyDescent="0.25">
      <c r="C50" s="25"/>
      <c r="E50" s="6" t="s">
        <v>4</v>
      </c>
      <c r="F50" s="7"/>
      <c r="G50" s="7"/>
      <c r="H50" s="7"/>
      <c r="I50" s="7"/>
    </row>
    <row r="51" spans="3:9" x14ac:dyDescent="0.25">
      <c r="C51" s="25"/>
      <c r="E51" s="6" t="s">
        <v>25</v>
      </c>
      <c r="F51" s="7"/>
      <c r="G51" s="7"/>
      <c r="H51" s="7"/>
      <c r="I51" s="7"/>
    </row>
    <row r="52" spans="3:9" x14ac:dyDescent="0.25">
      <c r="C52" s="1"/>
      <c r="D52" s="7"/>
      <c r="E52" s="7"/>
      <c r="F52" s="7"/>
      <c r="G52" s="7"/>
      <c r="H52" s="7"/>
      <c r="I52" s="7"/>
    </row>
    <row r="53" spans="3:9" x14ac:dyDescent="0.25">
      <c r="C53" s="1"/>
      <c r="D53" s="7"/>
      <c r="E53" s="7"/>
      <c r="F53" s="7"/>
      <c r="G53" s="7"/>
      <c r="H53" s="7"/>
      <c r="I53" s="7"/>
    </row>
    <row r="54" spans="3:9" x14ac:dyDescent="0.25">
      <c r="C54" s="1" t="s">
        <v>26</v>
      </c>
      <c r="D54" s="2" t="s">
        <v>27</v>
      </c>
      <c r="F54" s="7"/>
      <c r="G54" s="7"/>
      <c r="H54" s="7"/>
      <c r="I54" s="7"/>
    </row>
    <row r="55" spans="3:9" x14ac:dyDescent="0.25">
      <c r="C55" s="1"/>
      <c r="F55" s="7"/>
      <c r="G55" s="7"/>
      <c r="H55" s="7"/>
      <c r="I55" s="7"/>
    </row>
    <row r="56" spans="3:9" x14ac:dyDescent="0.25">
      <c r="C56" s="25" t="s">
        <v>1</v>
      </c>
      <c r="E56" s="2" t="s">
        <v>27</v>
      </c>
      <c r="F56" s="7"/>
      <c r="G56" s="7"/>
      <c r="H56" s="7"/>
      <c r="I56" s="7"/>
    </row>
    <row r="57" spans="3:9" x14ac:dyDescent="0.25">
      <c r="C57" s="25"/>
      <c r="E57" s="2" t="s">
        <v>28</v>
      </c>
      <c r="F57" s="7"/>
      <c r="G57" s="7"/>
      <c r="H57" s="7"/>
      <c r="I57" s="7"/>
    </row>
    <row r="58" spans="3:9" x14ac:dyDescent="0.25">
      <c r="C58" s="25"/>
      <c r="E58" s="2" t="s">
        <v>247</v>
      </c>
      <c r="F58" s="7"/>
      <c r="G58" s="7"/>
      <c r="H58" s="7"/>
      <c r="I58" s="7"/>
    </row>
    <row r="59" spans="3:9" x14ac:dyDescent="0.25">
      <c r="C59" s="1"/>
      <c r="F59" s="7"/>
      <c r="G59" s="7"/>
      <c r="H59" s="7"/>
      <c r="I59" s="7"/>
    </row>
    <row r="60" spans="3:9" x14ac:dyDescent="0.25">
      <c r="C60" s="1" t="s">
        <v>29</v>
      </c>
      <c r="D60" s="37" t="s">
        <v>30</v>
      </c>
      <c r="E60" s="37"/>
      <c r="F60" s="37"/>
      <c r="G60" s="37"/>
      <c r="H60" s="37"/>
      <c r="I60" s="37"/>
    </row>
    <row r="61" spans="3:9" x14ac:dyDescent="0.25">
      <c r="C61" s="1"/>
      <c r="D61" s="9"/>
      <c r="E61" s="9"/>
      <c r="F61" s="9"/>
      <c r="G61" s="9"/>
      <c r="H61" s="9"/>
      <c r="I61" s="9"/>
    </row>
    <row r="62" spans="3:9" x14ac:dyDescent="0.25">
      <c r="C62" s="26" t="s">
        <v>1</v>
      </c>
      <c r="E62" s="10" t="s">
        <v>31</v>
      </c>
      <c r="F62" s="10"/>
      <c r="G62" s="10"/>
      <c r="I62" s="9"/>
    </row>
    <row r="63" spans="3:9" x14ac:dyDescent="0.25">
      <c r="C63" s="27"/>
      <c r="E63" s="37" t="s">
        <v>32</v>
      </c>
      <c r="F63" s="37"/>
      <c r="G63" s="37"/>
      <c r="H63" s="37"/>
      <c r="I63" s="9"/>
    </row>
    <row r="64" spans="3:9" x14ac:dyDescent="0.25">
      <c r="C64" s="27"/>
      <c r="E64" s="37" t="s">
        <v>33</v>
      </c>
      <c r="F64" s="37"/>
      <c r="G64" s="37"/>
      <c r="H64" s="37"/>
      <c r="I64" s="9"/>
    </row>
    <row r="65" spans="3:9" x14ac:dyDescent="0.25">
      <c r="C65" s="27"/>
      <c r="E65" s="8"/>
      <c r="F65" s="8"/>
      <c r="G65" s="8"/>
      <c r="H65" s="8"/>
      <c r="I65" s="9"/>
    </row>
    <row r="66" spans="3:9" x14ac:dyDescent="0.25">
      <c r="C66" s="27"/>
      <c r="E66" s="2" t="s">
        <v>171</v>
      </c>
    </row>
    <row r="67" spans="3:9" x14ac:dyDescent="0.25">
      <c r="C67" s="27"/>
      <c r="F67" s="9"/>
    </row>
    <row r="68" spans="3:9" x14ac:dyDescent="0.25">
      <c r="C68" s="28"/>
      <c r="D68" s="4"/>
      <c r="E68" s="37" t="s">
        <v>34</v>
      </c>
      <c r="F68" s="37"/>
      <c r="G68" s="37"/>
      <c r="H68" s="37"/>
    </row>
    <row r="69" spans="3:9" x14ac:dyDescent="0.25">
      <c r="D69" s="4"/>
      <c r="F69" s="9"/>
    </row>
    <row r="70" spans="3:9" x14ac:dyDescent="0.25">
      <c r="C70" s="1" t="s">
        <v>35</v>
      </c>
      <c r="D70" s="11" t="s">
        <v>36</v>
      </c>
      <c r="E70" s="11"/>
      <c r="F70" s="11"/>
      <c r="G70" s="11"/>
      <c r="H70" s="11"/>
      <c r="I70" s="11"/>
    </row>
    <row r="71" spans="3:9" x14ac:dyDescent="0.25">
      <c r="C71" s="1"/>
      <c r="D71" s="11"/>
      <c r="E71" s="11"/>
      <c r="F71" s="11"/>
      <c r="G71" s="11"/>
      <c r="H71" s="11"/>
      <c r="I71" s="11"/>
    </row>
    <row r="72" spans="3:9" x14ac:dyDescent="0.25">
      <c r="C72" s="25" t="s">
        <v>1</v>
      </c>
      <c r="E72" s="15" t="s">
        <v>37</v>
      </c>
      <c r="F72" s="15"/>
      <c r="G72" s="15"/>
      <c r="H72" s="11"/>
      <c r="I72" s="11"/>
    </row>
    <row r="73" spans="3:9" x14ac:dyDescent="0.25">
      <c r="C73" s="25"/>
      <c r="E73" s="16"/>
      <c r="F73" s="16" t="s">
        <v>38</v>
      </c>
      <c r="G73" s="16"/>
    </row>
    <row r="74" spans="3:9" x14ac:dyDescent="0.25">
      <c r="C74" s="25"/>
      <c r="E74" s="16"/>
      <c r="F74" s="16" t="s">
        <v>39</v>
      </c>
      <c r="G74" s="16"/>
    </row>
    <row r="75" spans="3:9" x14ac:dyDescent="0.25">
      <c r="C75" s="25"/>
      <c r="E75" s="16"/>
      <c r="F75" s="16" t="s">
        <v>40</v>
      </c>
      <c r="G75" s="16"/>
    </row>
    <row r="76" spans="3:9" x14ac:dyDescent="0.25">
      <c r="C76" s="25"/>
      <c r="E76" s="16"/>
      <c r="F76" s="16" t="s">
        <v>168</v>
      </c>
      <c r="G76" s="16"/>
    </row>
    <row r="78" spans="3:9" x14ac:dyDescent="0.25">
      <c r="C78" s="1" t="s">
        <v>41</v>
      </c>
      <c r="D78" s="33" t="s">
        <v>42</v>
      </c>
      <c r="E78" s="33"/>
      <c r="F78" s="33"/>
      <c r="G78" s="33"/>
      <c r="H78" s="33"/>
      <c r="I78" s="33"/>
    </row>
    <row r="79" spans="3:9" x14ac:dyDescent="0.25">
      <c r="C79" s="1"/>
    </row>
    <row r="80" spans="3:9" x14ac:dyDescent="0.25">
      <c r="C80" s="25" t="s">
        <v>1</v>
      </c>
      <c r="E80" s="2" t="s">
        <v>43</v>
      </c>
    </row>
    <row r="81" spans="3:9" x14ac:dyDescent="0.25">
      <c r="C81" s="25"/>
      <c r="F81" s="2" t="s">
        <v>170</v>
      </c>
    </row>
    <row r="82" spans="3:9" x14ac:dyDescent="0.25">
      <c r="C82" s="25"/>
      <c r="F82" s="2" t="s">
        <v>169</v>
      </c>
    </row>
    <row r="83" spans="3:9" x14ac:dyDescent="0.25">
      <c r="C83" s="25"/>
      <c r="F83" s="16" t="s">
        <v>39</v>
      </c>
    </row>
    <row r="84" spans="3:9" x14ac:dyDescent="0.25">
      <c r="C84" s="4"/>
      <c r="F84" s="16" t="s">
        <v>40</v>
      </c>
    </row>
    <row r="85" spans="3:9" x14ac:dyDescent="0.25">
      <c r="C85" s="1" t="s">
        <v>44</v>
      </c>
      <c r="D85" s="2" t="s">
        <v>45</v>
      </c>
    </row>
    <row r="87" spans="3:9" x14ac:dyDescent="0.25">
      <c r="C87" s="25" t="s">
        <v>46</v>
      </c>
      <c r="E87" s="2" t="s">
        <v>47</v>
      </c>
    </row>
    <row r="88" spans="3:9" x14ac:dyDescent="0.25">
      <c r="C88" s="25"/>
      <c r="E88" s="2" t="s">
        <v>48</v>
      </c>
    </row>
    <row r="89" spans="3:9" x14ac:dyDescent="0.25">
      <c r="C89" s="25"/>
      <c r="E89" s="2" t="s">
        <v>49</v>
      </c>
    </row>
    <row r="90" spans="3:9" x14ac:dyDescent="0.25">
      <c r="C90" s="25"/>
      <c r="E90" s="2" t="s">
        <v>45</v>
      </c>
    </row>
    <row r="91" spans="3:9" ht="31.5" customHeight="1" x14ac:dyDescent="0.25">
      <c r="C91" s="25"/>
      <c r="F91" s="2" t="s">
        <v>50</v>
      </c>
      <c r="H91" s="2">
        <v>1</v>
      </c>
      <c r="I91" s="2" t="s">
        <v>146</v>
      </c>
    </row>
    <row r="92" spans="3:9" x14ac:dyDescent="0.25">
      <c r="C92" s="25"/>
      <c r="F92" s="2" t="s">
        <v>51</v>
      </c>
      <c r="H92" s="2">
        <v>1</v>
      </c>
      <c r="I92" s="2" t="s">
        <v>146</v>
      </c>
    </row>
    <row r="93" spans="3:9" x14ac:dyDescent="0.25">
      <c r="C93" s="25"/>
    </row>
    <row r="94" spans="3:9" x14ac:dyDescent="0.25">
      <c r="C94" s="25"/>
      <c r="E94" s="2" t="s">
        <v>52</v>
      </c>
    </row>
    <row r="95" spans="3:9" x14ac:dyDescent="0.25">
      <c r="C95" s="25"/>
      <c r="F95" s="2" t="s">
        <v>53</v>
      </c>
      <c r="H95" s="2">
        <v>1</v>
      </c>
      <c r="I95" s="2" t="s">
        <v>146</v>
      </c>
    </row>
    <row r="96" spans="3:9" x14ac:dyDescent="0.25">
      <c r="C96" s="25"/>
      <c r="F96" s="2" t="s">
        <v>54</v>
      </c>
      <c r="H96" s="2">
        <v>1</v>
      </c>
      <c r="I96" s="2" t="s">
        <v>146</v>
      </c>
    </row>
    <row r="97" spans="3:9" x14ac:dyDescent="0.25">
      <c r="C97" s="25"/>
      <c r="F97" s="2" t="s">
        <v>55</v>
      </c>
      <c r="H97" s="2">
        <v>1</v>
      </c>
      <c r="I97" s="2" t="s">
        <v>146</v>
      </c>
    </row>
    <row r="98" spans="3:9" x14ac:dyDescent="0.25">
      <c r="C98" s="25"/>
      <c r="F98" s="2" t="s">
        <v>56</v>
      </c>
      <c r="H98" s="2">
        <v>1</v>
      </c>
      <c r="I98" s="2" t="s">
        <v>146</v>
      </c>
    </row>
    <row r="99" spans="3:9" x14ac:dyDescent="0.25">
      <c r="C99" s="25"/>
    </row>
    <row r="100" spans="3:9" x14ac:dyDescent="0.25">
      <c r="C100" s="25"/>
      <c r="E100" s="2" t="s">
        <v>57</v>
      </c>
    </row>
    <row r="101" spans="3:9" x14ac:dyDescent="0.25">
      <c r="C101" s="25"/>
      <c r="F101" s="2" t="s">
        <v>58</v>
      </c>
      <c r="H101" s="2">
        <v>1</v>
      </c>
      <c r="I101" s="2" t="s">
        <v>145</v>
      </c>
    </row>
    <row r="102" spans="3:9" x14ac:dyDescent="0.25">
      <c r="C102" s="25"/>
      <c r="F102" s="2" t="s">
        <v>59</v>
      </c>
      <c r="H102" s="2">
        <v>1</v>
      </c>
      <c r="I102" s="2" t="s">
        <v>145</v>
      </c>
    </row>
    <row r="103" spans="3:9" x14ac:dyDescent="0.25">
      <c r="C103" s="25"/>
      <c r="F103" s="2" t="s">
        <v>60</v>
      </c>
      <c r="H103" s="2">
        <v>1</v>
      </c>
      <c r="I103" s="2" t="s">
        <v>145</v>
      </c>
    </row>
    <row r="104" spans="3:9" x14ac:dyDescent="0.25">
      <c r="C104" s="25"/>
    </row>
    <row r="105" spans="3:9" x14ac:dyDescent="0.25">
      <c r="C105" s="4"/>
    </row>
    <row r="106" spans="3:9" x14ac:dyDescent="0.25">
      <c r="C106" s="4"/>
    </row>
    <row r="107" spans="3:9" x14ac:dyDescent="0.25">
      <c r="C107" s="1" t="s">
        <v>61</v>
      </c>
      <c r="D107" s="2" t="s">
        <v>62</v>
      </c>
    </row>
    <row r="108" spans="3:9" x14ac:dyDescent="0.25">
      <c r="C108" s="1"/>
    </row>
    <row r="109" spans="3:9" ht="30.75" customHeight="1" x14ac:dyDescent="0.25">
      <c r="C109" s="3" t="s">
        <v>1</v>
      </c>
      <c r="E109" s="36" t="s">
        <v>63</v>
      </c>
      <c r="F109" s="36"/>
      <c r="G109" s="36"/>
    </row>
    <row r="110" spans="3:9" x14ac:dyDescent="0.25">
      <c r="E110" s="2" t="s">
        <v>179</v>
      </c>
      <c r="H110" s="2">
        <v>1</v>
      </c>
      <c r="I110" s="2" t="s">
        <v>145</v>
      </c>
    </row>
    <row r="111" spans="3:9" x14ac:dyDescent="0.25">
      <c r="E111" s="2" t="s">
        <v>180</v>
      </c>
      <c r="H111" s="2">
        <v>1</v>
      </c>
      <c r="I111" s="2" t="s">
        <v>145</v>
      </c>
    </row>
    <row r="112" spans="3:9" x14ac:dyDescent="0.25">
      <c r="E112" s="2" t="s">
        <v>181</v>
      </c>
    </row>
    <row r="113" spans="3:12" x14ac:dyDescent="0.25">
      <c r="E113" s="2" t="s">
        <v>182</v>
      </c>
    </row>
    <row r="116" spans="3:12" x14ac:dyDescent="0.25">
      <c r="C116" s="1" t="s">
        <v>64</v>
      </c>
      <c r="D116" s="2" t="s">
        <v>65</v>
      </c>
    </row>
    <row r="117" spans="3:12" x14ac:dyDescent="0.25">
      <c r="C117" s="1"/>
    </row>
    <row r="118" spans="3:12" x14ac:dyDescent="0.25">
      <c r="C118" s="25" t="s">
        <v>1</v>
      </c>
      <c r="E118" s="2" t="s">
        <v>66</v>
      </c>
    </row>
    <row r="119" spans="3:12" x14ac:dyDescent="0.25">
      <c r="C119" s="25"/>
      <c r="E119" s="2" t="s">
        <v>133</v>
      </c>
    </row>
    <row r="120" spans="3:12" x14ac:dyDescent="0.25">
      <c r="C120" s="25"/>
      <c r="E120" s="2" t="s">
        <v>67</v>
      </c>
    </row>
    <row r="121" spans="3:12" x14ac:dyDescent="0.25">
      <c r="C121" s="25"/>
      <c r="E121" s="2" t="s">
        <v>68</v>
      </c>
      <c r="H121" s="2">
        <v>1</v>
      </c>
      <c r="I121" s="2" t="s">
        <v>145</v>
      </c>
    </row>
    <row r="122" spans="3:12" x14ac:dyDescent="0.25">
      <c r="C122" s="25"/>
      <c r="E122" s="2" t="s">
        <v>69</v>
      </c>
      <c r="H122" s="2">
        <v>1</v>
      </c>
      <c r="I122" s="2" t="s">
        <v>145</v>
      </c>
    </row>
    <row r="123" spans="3:12" x14ac:dyDescent="0.25">
      <c r="C123" s="25"/>
      <c r="E123" s="2" t="s">
        <v>70</v>
      </c>
      <c r="H123" s="2">
        <v>1</v>
      </c>
      <c r="I123" s="2" t="s">
        <v>145</v>
      </c>
    </row>
    <row r="124" spans="3:12" x14ac:dyDescent="0.25">
      <c r="C124" s="25"/>
      <c r="E124" s="2" t="s">
        <v>71</v>
      </c>
      <c r="H124" s="2">
        <v>1</v>
      </c>
      <c r="I124" s="2" t="s">
        <v>145</v>
      </c>
    </row>
    <row r="125" spans="3:12" x14ac:dyDescent="0.25">
      <c r="C125" s="25"/>
      <c r="E125" s="2" t="s">
        <v>72</v>
      </c>
      <c r="H125" s="2">
        <v>1</v>
      </c>
      <c r="I125" s="2" t="s">
        <v>145</v>
      </c>
    </row>
    <row r="126" spans="3:12" x14ac:dyDescent="0.25">
      <c r="C126" s="4"/>
      <c r="L126" s="13">
        <f>SUM(H91:H125)</f>
        <v>16</v>
      </c>
    </row>
    <row r="127" spans="3:12" x14ac:dyDescent="0.25">
      <c r="C127" s="1"/>
    </row>
    <row r="128" spans="3:12" x14ac:dyDescent="0.25">
      <c r="C128" s="1" t="s">
        <v>73</v>
      </c>
      <c r="D128" s="38" t="s">
        <v>74</v>
      </c>
      <c r="E128" s="38"/>
      <c r="F128" s="38"/>
      <c r="G128" s="38"/>
      <c r="H128" s="38"/>
      <c r="I128" s="38"/>
    </row>
    <row r="129" spans="3:9" x14ac:dyDescent="0.25">
      <c r="C129" s="1"/>
      <c r="D129" s="11"/>
      <c r="E129" s="11"/>
      <c r="F129" s="11"/>
      <c r="G129" s="11"/>
      <c r="H129" s="11"/>
      <c r="I129" s="11"/>
    </row>
    <row r="130" spans="3:9" x14ac:dyDescent="0.25">
      <c r="C130" s="25" t="s">
        <v>1</v>
      </c>
      <c r="E130" s="2" t="s">
        <v>75</v>
      </c>
    </row>
    <row r="131" spans="3:9" x14ac:dyDescent="0.25">
      <c r="C131" s="25"/>
      <c r="F131" s="2" t="s">
        <v>76</v>
      </c>
      <c r="H131" s="2">
        <v>1</v>
      </c>
      <c r="I131" s="2" t="s">
        <v>145</v>
      </c>
    </row>
    <row r="132" spans="3:9" x14ac:dyDescent="0.25">
      <c r="C132" s="25"/>
      <c r="F132" s="2" t="s">
        <v>77</v>
      </c>
      <c r="H132" s="2">
        <v>1</v>
      </c>
      <c r="I132" s="2" t="s">
        <v>145</v>
      </c>
    </row>
    <row r="134" spans="3:9" x14ac:dyDescent="0.25">
      <c r="C134" s="1" t="s">
        <v>78</v>
      </c>
      <c r="D134" s="11" t="s">
        <v>79</v>
      </c>
      <c r="E134" s="11"/>
      <c r="F134" s="11"/>
      <c r="G134" s="11"/>
      <c r="H134" s="11"/>
      <c r="I134" s="11"/>
    </row>
    <row r="135" spans="3:9" x14ac:dyDescent="0.25">
      <c r="C135" s="1"/>
      <c r="D135" s="11"/>
      <c r="E135" s="11"/>
      <c r="F135" s="11"/>
      <c r="G135" s="11"/>
      <c r="H135" s="11"/>
      <c r="I135" s="11"/>
    </row>
    <row r="136" spans="3:9" x14ac:dyDescent="0.25">
      <c r="C136" s="25" t="s">
        <v>162</v>
      </c>
      <c r="D136" s="11"/>
      <c r="E136" s="11" t="s">
        <v>129</v>
      </c>
      <c r="F136" s="11"/>
      <c r="G136" s="11"/>
      <c r="H136" s="11"/>
      <c r="I136" s="11"/>
    </row>
    <row r="137" spans="3:9" x14ac:dyDescent="0.25">
      <c r="C137" s="25"/>
      <c r="D137" s="11"/>
      <c r="E137" s="11" t="s">
        <v>128</v>
      </c>
      <c r="F137" s="11"/>
      <c r="G137" s="11"/>
      <c r="H137" s="11"/>
      <c r="I137" s="11"/>
    </row>
    <row r="138" spans="3:9" x14ac:dyDescent="0.25">
      <c r="C138" s="25"/>
      <c r="D138" s="11"/>
      <c r="E138" s="11"/>
      <c r="F138" s="6" t="s">
        <v>110</v>
      </c>
      <c r="G138" s="11"/>
      <c r="H138" s="11"/>
      <c r="I138" s="11"/>
    </row>
    <row r="139" spans="3:9" x14ac:dyDescent="0.25">
      <c r="C139" s="25"/>
      <c r="D139" s="11"/>
      <c r="E139" s="11"/>
      <c r="F139" s="11" t="s">
        <v>123</v>
      </c>
      <c r="G139" s="11"/>
      <c r="I139" s="11"/>
    </row>
    <row r="140" spans="3:9" x14ac:dyDescent="0.25">
      <c r="C140" s="25"/>
      <c r="D140" s="11"/>
      <c r="E140" s="11"/>
      <c r="F140" s="11" t="s">
        <v>111</v>
      </c>
      <c r="G140" s="11"/>
      <c r="H140" s="11"/>
      <c r="I140" s="11"/>
    </row>
    <row r="141" spans="3:9" x14ac:dyDescent="0.25">
      <c r="C141" s="25"/>
      <c r="D141" s="11"/>
      <c r="E141" s="11"/>
      <c r="F141" s="11" t="s">
        <v>119</v>
      </c>
      <c r="G141" s="11"/>
      <c r="H141" s="11"/>
    </row>
    <row r="142" spans="3:9" x14ac:dyDescent="0.25">
      <c r="C142" s="25"/>
      <c r="D142" s="11"/>
      <c r="E142" s="11"/>
      <c r="F142" s="11" t="s">
        <v>120</v>
      </c>
      <c r="G142" s="11"/>
      <c r="H142" s="11"/>
    </row>
    <row r="143" spans="3:9" x14ac:dyDescent="0.25">
      <c r="C143" s="25"/>
      <c r="D143" s="11"/>
      <c r="E143" s="11"/>
      <c r="F143" s="11" t="s">
        <v>121</v>
      </c>
      <c r="G143" s="11"/>
      <c r="H143" s="11"/>
    </row>
    <row r="144" spans="3:9" x14ac:dyDescent="0.25">
      <c r="C144" s="25"/>
      <c r="D144" s="11"/>
      <c r="E144" s="11"/>
      <c r="F144" s="11" t="s">
        <v>118</v>
      </c>
      <c r="G144" s="11"/>
      <c r="H144" s="11"/>
    </row>
    <row r="145" spans="3:9" x14ac:dyDescent="0.25">
      <c r="C145" s="25"/>
      <c r="D145" s="11"/>
      <c r="E145" s="11"/>
      <c r="F145" s="11" t="s">
        <v>126</v>
      </c>
      <c r="G145" s="11"/>
      <c r="H145" s="11"/>
    </row>
    <row r="146" spans="3:9" x14ac:dyDescent="0.25">
      <c r="C146" s="25"/>
      <c r="D146" s="11"/>
      <c r="E146" s="11"/>
      <c r="F146" s="11" t="s">
        <v>122</v>
      </c>
      <c r="G146" s="11"/>
      <c r="H146" s="11"/>
    </row>
    <row r="147" spans="3:9" x14ac:dyDescent="0.25">
      <c r="C147" s="25"/>
      <c r="D147" s="11"/>
      <c r="E147" s="11"/>
      <c r="F147" s="11" t="s">
        <v>131</v>
      </c>
      <c r="G147" s="11"/>
      <c r="H147" s="11"/>
    </row>
    <row r="148" spans="3:9" x14ac:dyDescent="0.25">
      <c r="C148" s="25"/>
      <c r="D148" s="11"/>
      <c r="E148" s="11"/>
      <c r="F148" s="11" t="s">
        <v>130</v>
      </c>
      <c r="G148" s="11"/>
      <c r="H148" s="11"/>
    </row>
    <row r="149" spans="3:9" x14ac:dyDescent="0.25">
      <c r="C149" s="25"/>
      <c r="D149" s="11"/>
      <c r="E149" s="11"/>
      <c r="F149" s="11" t="s">
        <v>112</v>
      </c>
      <c r="G149" s="11"/>
      <c r="H149" s="11"/>
      <c r="I149" s="11"/>
    </row>
    <row r="150" spans="3:9" x14ac:dyDescent="0.25">
      <c r="C150" s="25"/>
      <c r="D150" s="11"/>
      <c r="E150" s="11"/>
      <c r="F150" s="11" t="s">
        <v>113</v>
      </c>
      <c r="G150" s="11"/>
      <c r="H150" s="11"/>
      <c r="I150" s="11"/>
    </row>
    <row r="151" spans="3:9" x14ac:dyDescent="0.25">
      <c r="C151" s="25"/>
      <c r="D151" s="11"/>
      <c r="E151" s="11"/>
      <c r="F151" s="11" t="s">
        <v>114</v>
      </c>
      <c r="G151" s="11"/>
      <c r="H151" s="11"/>
      <c r="I151" s="11"/>
    </row>
    <row r="152" spans="3:9" x14ac:dyDescent="0.25">
      <c r="C152" s="25"/>
      <c r="D152" s="11"/>
      <c r="E152" s="11"/>
      <c r="F152" s="11" t="s">
        <v>115</v>
      </c>
      <c r="G152" s="11"/>
      <c r="H152" s="11"/>
      <c r="I152" s="11"/>
    </row>
    <row r="153" spans="3:9" x14ac:dyDescent="0.25">
      <c r="C153" s="25"/>
      <c r="D153" s="11"/>
      <c r="E153" s="11"/>
      <c r="F153" s="11" t="s">
        <v>116</v>
      </c>
      <c r="G153" s="11"/>
      <c r="H153" s="11"/>
      <c r="I153" s="11"/>
    </row>
    <row r="154" spans="3:9" x14ac:dyDescent="0.25">
      <c r="C154" s="25"/>
      <c r="D154" s="11"/>
      <c r="E154" s="11"/>
      <c r="F154" s="11" t="s">
        <v>117</v>
      </c>
      <c r="G154" s="11"/>
      <c r="H154" s="11"/>
      <c r="I154" s="11"/>
    </row>
    <row r="155" spans="3:9" x14ac:dyDescent="0.25">
      <c r="C155" s="25"/>
      <c r="D155" s="11"/>
      <c r="E155" s="11"/>
      <c r="F155" s="11" t="s">
        <v>125</v>
      </c>
      <c r="G155" s="11"/>
      <c r="H155" s="11"/>
      <c r="I155" s="11"/>
    </row>
    <row r="156" spans="3:9" x14ac:dyDescent="0.25">
      <c r="C156" s="25"/>
      <c r="D156" s="11"/>
      <c r="E156" s="11"/>
      <c r="F156" s="11" t="s">
        <v>124</v>
      </c>
      <c r="G156" s="11"/>
      <c r="H156" s="11"/>
      <c r="I156" s="11"/>
    </row>
    <row r="157" spans="3:9" x14ac:dyDescent="0.25">
      <c r="C157" s="25"/>
      <c r="D157" s="11"/>
      <c r="E157" s="11"/>
      <c r="F157" s="2" t="s">
        <v>132</v>
      </c>
      <c r="G157" s="11"/>
      <c r="H157" s="11"/>
      <c r="I157" s="11"/>
    </row>
    <row r="158" spans="3:9" x14ac:dyDescent="0.25">
      <c r="C158" s="25"/>
      <c r="D158" s="11"/>
      <c r="E158" s="11" t="s">
        <v>80</v>
      </c>
      <c r="F158" s="11"/>
      <c r="G158" s="11"/>
      <c r="H158" s="11"/>
      <c r="I158" s="11"/>
    </row>
    <row r="159" spans="3:9" x14ac:dyDescent="0.25">
      <c r="C159" s="25"/>
      <c r="D159" s="11"/>
      <c r="E159" s="11" t="s">
        <v>81</v>
      </c>
      <c r="F159" s="11"/>
      <c r="G159" s="11"/>
      <c r="H159" s="11"/>
      <c r="I159" s="11"/>
    </row>
    <row r="160" spans="3:9" x14ac:dyDescent="0.25">
      <c r="C160" s="25"/>
      <c r="D160" s="11"/>
      <c r="E160" s="11"/>
      <c r="F160" s="11" t="s">
        <v>82</v>
      </c>
      <c r="G160" s="11"/>
      <c r="H160" s="11"/>
      <c r="I160" s="11"/>
    </row>
    <row r="161" spans="3:9" x14ac:dyDescent="0.25">
      <c r="C161" s="25"/>
      <c r="D161" s="11"/>
      <c r="E161" s="11"/>
      <c r="F161" s="11"/>
      <c r="G161" s="11" t="s">
        <v>83</v>
      </c>
      <c r="H161" s="11">
        <v>1</v>
      </c>
      <c r="I161" s="11" t="s">
        <v>146</v>
      </c>
    </row>
    <row r="162" spans="3:9" x14ac:dyDescent="0.25">
      <c r="C162" s="25"/>
      <c r="D162" s="11"/>
      <c r="E162" s="11"/>
      <c r="F162" s="11"/>
      <c r="G162" s="11" t="s">
        <v>84</v>
      </c>
      <c r="H162" s="11">
        <v>1</v>
      </c>
      <c r="I162" s="11" t="s">
        <v>146</v>
      </c>
    </row>
    <row r="163" spans="3:9" x14ac:dyDescent="0.25">
      <c r="C163" s="25"/>
      <c r="F163" s="2" t="s">
        <v>127</v>
      </c>
    </row>
    <row r="164" spans="3:9" x14ac:dyDescent="0.25">
      <c r="C164" s="25"/>
      <c r="G164" s="2" t="s">
        <v>83</v>
      </c>
      <c r="H164" s="2">
        <v>4</v>
      </c>
      <c r="I164" s="2" t="s">
        <v>146</v>
      </c>
    </row>
    <row r="165" spans="3:9" x14ac:dyDescent="0.25">
      <c r="C165" s="25"/>
      <c r="G165" s="2" t="s">
        <v>84</v>
      </c>
      <c r="H165" s="2">
        <v>4</v>
      </c>
      <c r="I165" s="2" t="s">
        <v>146</v>
      </c>
    </row>
    <row r="166" spans="3:9" x14ac:dyDescent="0.25">
      <c r="C166" s="25"/>
      <c r="E166" s="2" t="s">
        <v>10</v>
      </c>
      <c r="H166" s="2">
        <v>1</v>
      </c>
      <c r="I166" s="2" t="s">
        <v>146</v>
      </c>
    </row>
    <row r="167" spans="3:9" ht="50.25" customHeight="1" x14ac:dyDescent="0.25"/>
    <row r="168" spans="3:9" x14ac:dyDescent="0.25">
      <c r="C168" s="1" t="s">
        <v>85</v>
      </c>
      <c r="D168" s="2" t="s">
        <v>86</v>
      </c>
    </row>
    <row r="169" spans="3:9" x14ac:dyDescent="0.25">
      <c r="C169" s="1"/>
    </row>
    <row r="170" spans="3:9" x14ac:dyDescent="0.25">
      <c r="C170" s="25" t="s">
        <v>1</v>
      </c>
      <c r="E170" s="2" t="s">
        <v>87</v>
      </c>
    </row>
    <row r="171" spans="3:9" x14ac:dyDescent="0.25">
      <c r="C171" s="25"/>
      <c r="E171" s="2" t="s">
        <v>75</v>
      </c>
    </row>
    <row r="172" spans="3:9" x14ac:dyDescent="0.25">
      <c r="C172" s="25"/>
      <c r="F172" s="2" t="s">
        <v>88</v>
      </c>
      <c r="H172" s="2">
        <v>1</v>
      </c>
      <c r="I172" s="2" t="s">
        <v>146</v>
      </c>
    </row>
    <row r="173" spans="3:9" x14ac:dyDescent="0.25">
      <c r="C173" s="25"/>
      <c r="F173" s="2" t="s">
        <v>89</v>
      </c>
      <c r="H173" s="2">
        <v>1</v>
      </c>
      <c r="I173" s="2" t="s">
        <v>146</v>
      </c>
    </row>
    <row r="174" spans="3:9" x14ac:dyDescent="0.25">
      <c r="C174" s="25"/>
    </row>
    <row r="176" spans="3:9" x14ac:dyDescent="0.25">
      <c r="C176" s="1" t="s">
        <v>90</v>
      </c>
      <c r="D176" s="11" t="s">
        <v>91</v>
      </c>
    </row>
    <row r="177" spans="3:9" x14ac:dyDescent="0.25">
      <c r="E177" s="11"/>
      <c r="F177" s="11"/>
      <c r="G177" s="11"/>
      <c r="H177" s="11"/>
      <c r="I177" s="11"/>
    </row>
    <row r="178" spans="3:9" x14ac:dyDescent="0.25">
      <c r="C178" s="25" t="s">
        <v>1</v>
      </c>
      <c r="D178" s="11"/>
      <c r="E178" s="11" t="s">
        <v>92</v>
      </c>
      <c r="F178" s="11"/>
      <c r="G178" s="11"/>
      <c r="H178" s="11"/>
      <c r="I178" s="11"/>
    </row>
    <row r="179" spans="3:9" x14ac:dyDescent="0.25">
      <c r="C179" s="25"/>
      <c r="D179" s="11"/>
      <c r="E179" s="11" t="s">
        <v>93</v>
      </c>
      <c r="F179" s="11"/>
      <c r="G179" s="11"/>
      <c r="H179" s="11"/>
      <c r="I179" s="11"/>
    </row>
    <row r="180" spans="3:9" x14ac:dyDescent="0.25">
      <c r="C180" s="25"/>
      <c r="D180" s="11"/>
      <c r="E180" s="11" t="s">
        <v>94</v>
      </c>
      <c r="F180" s="11"/>
      <c r="G180" s="11"/>
      <c r="H180" s="11"/>
      <c r="I180" s="11"/>
    </row>
    <row r="181" spans="3:9" x14ac:dyDescent="0.25">
      <c r="C181" s="25"/>
      <c r="D181" s="11"/>
      <c r="E181" s="11"/>
      <c r="F181" s="11" t="s">
        <v>9</v>
      </c>
      <c r="G181" s="11"/>
      <c r="H181" s="11"/>
      <c r="I181" s="11"/>
    </row>
    <row r="182" spans="3:9" x14ac:dyDescent="0.25">
      <c r="C182" s="25"/>
      <c r="D182" s="11"/>
      <c r="E182" s="11"/>
      <c r="F182" s="11"/>
      <c r="G182" s="2" t="s">
        <v>88</v>
      </c>
      <c r="H182" s="11">
        <v>1</v>
      </c>
      <c r="I182" s="11" t="s">
        <v>146</v>
      </c>
    </row>
    <row r="183" spans="3:9" x14ac:dyDescent="0.25">
      <c r="C183" s="25"/>
      <c r="D183" s="11"/>
      <c r="E183" s="11"/>
      <c r="G183" s="2" t="s">
        <v>89</v>
      </c>
      <c r="H183" s="11">
        <v>1</v>
      </c>
      <c r="I183" s="11" t="s">
        <v>146</v>
      </c>
    </row>
    <row r="184" spans="3:9" x14ac:dyDescent="0.25">
      <c r="C184" s="25"/>
      <c r="D184" s="11"/>
      <c r="E184" s="11"/>
      <c r="F184" s="11" t="s">
        <v>10</v>
      </c>
      <c r="G184" s="11"/>
      <c r="H184" s="11"/>
      <c r="I184" s="11"/>
    </row>
    <row r="185" spans="3:9" x14ac:dyDescent="0.25">
      <c r="C185" s="25"/>
      <c r="D185" s="11"/>
      <c r="E185" s="11"/>
      <c r="F185" s="11"/>
      <c r="G185" s="2" t="s">
        <v>88</v>
      </c>
      <c r="H185" s="11">
        <v>1</v>
      </c>
      <c r="I185" s="11" t="s">
        <v>146</v>
      </c>
    </row>
    <row r="186" spans="3:9" x14ac:dyDescent="0.25">
      <c r="C186" s="25"/>
      <c r="D186" s="11"/>
      <c r="E186" s="11"/>
      <c r="F186" s="11"/>
      <c r="G186" s="2" t="s">
        <v>89</v>
      </c>
      <c r="H186" s="11">
        <v>1</v>
      </c>
      <c r="I186" s="11" t="s">
        <v>146</v>
      </c>
    </row>
    <row r="187" spans="3:9" x14ac:dyDescent="0.25">
      <c r="C187" s="25"/>
      <c r="D187" s="11"/>
      <c r="E187" s="11" t="s">
        <v>95</v>
      </c>
      <c r="F187" s="11"/>
      <c r="H187" s="11"/>
      <c r="I187" s="11"/>
    </row>
    <row r="188" spans="3:9" x14ac:dyDescent="0.25">
      <c r="C188" s="25"/>
      <c r="D188" s="11"/>
      <c r="E188" s="11"/>
      <c r="F188" s="11" t="s">
        <v>9</v>
      </c>
      <c r="G188" s="11"/>
      <c r="H188" s="11"/>
      <c r="I188" s="11"/>
    </row>
    <row r="189" spans="3:9" x14ac:dyDescent="0.25">
      <c r="C189" s="25"/>
      <c r="D189" s="11"/>
      <c r="E189" s="11"/>
      <c r="F189" s="11"/>
      <c r="G189" s="2" t="s">
        <v>88</v>
      </c>
      <c r="H189" s="11">
        <v>1</v>
      </c>
      <c r="I189" s="11" t="s">
        <v>146</v>
      </c>
    </row>
    <row r="190" spans="3:9" x14ac:dyDescent="0.25">
      <c r="C190" s="25"/>
      <c r="D190" s="11"/>
      <c r="E190" s="11"/>
      <c r="G190" s="2" t="s">
        <v>89</v>
      </c>
      <c r="H190" s="11">
        <v>1</v>
      </c>
      <c r="I190" s="11" t="s">
        <v>146</v>
      </c>
    </row>
    <row r="191" spans="3:9" x14ac:dyDescent="0.25">
      <c r="C191" s="25"/>
      <c r="D191" s="11"/>
      <c r="E191" s="11"/>
      <c r="F191" s="11" t="s">
        <v>10</v>
      </c>
      <c r="G191" s="11"/>
      <c r="H191" s="11"/>
      <c r="I191" s="11"/>
    </row>
    <row r="192" spans="3:9" x14ac:dyDescent="0.25">
      <c r="C192" s="25"/>
      <c r="D192" s="11"/>
      <c r="E192" s="11"/>
      <c r="F192" s="11"/>
      <c r="G192" s="2" t="s">
        <v>88</v>
      </c>
      <c r="H192" s="11">
        <v>1</v>
      </c>
      <c r="I192" s="11" t="s">
        <v>146</v>
      </c>
    </row>
    <row r="193" spans="3:12" x14ac:dyDescent="0.25">
      <c r="C193" s="25"/>
      <c r="D193" s="11"/>
      <c r="E193" s="11"/>
      <c r="F193" s="11"/>
      <c r="G193" s="2" t="s">
        <v>89</v>
      </c>
      <c r="H193" s="11">
        <v>1</v>
      </c>
      <c r="I193" s="11" t="s">
        <v>146</v>
      </c>
    </row>
    <row r="194" spans="3:12" x14ac:dyDescent="0.25">
      <c r="C194" s="25"/>
      <c r="D194" s="11" t="s">
        <v>109</v>
      </c>
      <c r="E194" s="11"/>
      <c r="F194" s="11"/>
      <c r="H194" s="11"/>
      <c r="I194" s="11"/>
    </row>
    <row r="195" spans="3:12" x14ac:dyDescent="0.25">
      <c r="C195" s="25"/>
      <c r="D195" s="11"/>
      <c r="E195" s="11"/>
      <c r="F195" s="11" t="s">
        <v>96</v>
      </c>
      <c r="H195" s="11"/>
      <c r="I195" s="11"/>
    </row>
    <row r="196" spans="3:12" x14ac:dyDescent="0.25">
      <c r="C196" s="25"/>
      <c r="D196" s="11"/>
      <c r="E196" s="11"/>
      <c r="F196" s="11" t="s">
        <v>97</v>
      </c>
      <c r="H196" s="11"/>
      <c r="I196" s="11"/>
    </row>
    <row r="197" spans="3:12" x14ac:dyDescent="0.25">
      <c r="D197" s="11"/>
      <c r="E197" s="11"/>
      <c r="F197" s="11"/>
      <c r="I197" s="11"/>
      <c r="L197" s="14">
        <f>SUM(H131:H196)</f>
        <v>23</v>
      </c>
    </row>
    <row r="198" spans="3:12" x14ac:dyDescent="0.25">
      <c r="C198" s="1" t="s">
        <v>102</v>
      </c>
      <c r="D198" s="33" t="s">
        <v>98</v>
      </c>
      <c r="E198" s="33"/>
      <c r="F198" s="33"/>
      <c r="G198" s="33"/>
      <c r="H198" s="33"/>
      <c r="I198" s="33"/>
    </row>
    <row r="200" spans="3:12" x14ac:dyDescent="0.25">
      <c r="C200" s="25" t="s">
        <v>1</v>
      </c>
      <c r="D200" s="1" t="s">
        <v>99</v>
      </c>
    </row>
    <row r="201" spans="3:12" x14ac:dyDescent="0.25">
      <c r="C201" s="25"/>
      <c r="E201" s="2" t="s">
        <v>100</v>
      </c>
    </row>
    <row r="202" spans="3:12" x14ac:dyDescent="0.25">
      <c r="C202" s="25"/>
      <c r="E202" s="2" t="s">
        <v>101</v>
      </c>
      <c r="F202" s="2">
        <v>1</v>
      </c>
      <c r="H202" s="2">
        <v>1</v>
      </c>
      <c r="I202" s="2" t="s">
        <v>146</v>
      </c>
    </row>
    <row r="203" spans="3:12" x14ac:dyDescent="0.25">
      <c r="C203" s="25"/>
      <c r="E203" s="2" t="s">
        <v>101</v>
      </c>
      <c r="F203" s="2">
        <v>2</v>
      </c>
      <c r="H203" s="2">
        <v>1</v>
      </c>
      <c r="I203" s="2" t="s">
        <v>146</v>
      </c>
    </row>
    <row r="204" spans="3:12" x14ac:dyDescent="0.25">
      <c r="C204" s="25"/>
      <c r="E204" s="2" t="s">
        <v>101</v>
      </c>
      <c r="F204" s="2">
        <v>3</v>
      </c>
      <c r="H204" s="2">
        <v>1</v>
      </c>
      <c r="I204" s="2" t="s">
        <v>146</v>
      </c>
    </row>
    <row r="205" spans="3:12" x14ac:dyDescent="0.25">
      <c r="C205" s="25"/>
      <c r="E205" s="2" t="s">
        <v>101</v>
      </c>
      <c r="F205" s="2">
        <v>4</v>
      </c>
      <c r="H205" s="2">
        <v>1</v>
      </c>
      <c r="I205" s="2" t="s">
        <v>146</v>
      </c>
    </row>
    <row r="208" spans="3:12" ht="36.75" customHeight="1" x14ac:dyDescent="0.25">
      <c r="C208" s="3" t="s">
        <v>134</v>
      </c>
      <c r="D208" s="31" t="s">
        <v>139</v>
      </c>
      <c r="E208" s="32"/>
      <c r="F208" s="32"/>
      <c r="G208" s="32"/>
      <c r="H208" s="2">
        <v>4</v>
      </c>
      <c r="I208" s="2" t="s">
        <v>145</v>
      </c>
    </row>
    <row r="211" spans="3:9" x14ac:dyDescent="0.25">
      <c r="C211" s="25" t="s">
        <v>135</v>
      </c>
      <c r="D211" s="2" t="s">
        <v>140</v>
      </c>
    </row>
    <row r="212" spans="3:9" x14ac:dyDescent="0.25">
      <c r="C212" s="25"/>
      <c r="D212" s="2" t="s">
        <v>142</v>
      </c>
    </row>
    <row r="213" spans="3:9" x14ac:dyDescent="0.25">
      <c r="C213" s="25"/>
      <c r="D213" s="2" t="s">
        <v>143</v>
      </c>
    </row>
    <row r="214" spans="3:9" x14ac:dyDescent="0.25">
      <c r="C214" s="25"/>
      <c r="D214" s="2" t="s">
        <v>150</v>
      </c>
    </row>
    <row r="215" spans="3:9" x14ac:dyDescent="0.25">
      <c r="C215" s="25"/>
      <c r="D215" s="2" t="s">
        <v>141</v>
      </c>
      <c r="H215" s="2">
        <v>2</v>
      </c>
      <c r="I215" s="2" t="s">
        <v>146</v>
      </c>
    </row>
    <row r="218" spans="3:9" x14ac:dyDescent="0.25">
      <c r="C218" s="25" t="s">
        <v>136</v>
      </c>
      <c r="D218" s="2" t="s">
        <v>144</v>
      </c>
      <c r="H218" s="2">
        <v>1</v>
      </c>
      <c r="I218" s="2" t="s">
        <v>145</v>
      </c>
    </row>
    <row r="219" spans="3:9" x14ac:dyDescent="0.25">
      <c r="C219" s="25"/>
      <c r="D219" s="2" t="s">
        <v>147</v>
      </c>
      <c r="H219" s="2">
        <v>3</v>
      </c>
      <c r="I219" s="2" t="s">
        <v>145</v>
      </c>
    </row>
    <row r="220" spans="3:9" x14ac:dyDescent="0.25">
      <c r="C220" s="25"/>
      <c r="D220" s="2" t="s">
        <v>173</v>
      </c>
      <c r="H220" s="2">
        <v>2</v>
      </c>
      <c r="I220" s="2" t="s">
        <v>145</v>
      </c>
    </row>
    <row r="223" spans="3:9" x14ac:dyDescent="0.25">
      <c r="C223" s="25" t="s">
        <v>137</v>
      </c>
      <c r="D223" s="2" t="s">
        <v>148</v>
      </c>
      <c r="H223" s="2">
        <v>1</v>
      </c>
      <c r="I223" s="2" t="s">
        <v>146</v>
      </c>
    </row>
    <row r="224" spans="3:9" x14ac:dyDescent="0.25">
      <c r="C224" s="25"/>
      <c r="D224" s="2" t="s">
        <v>148</v>
      </c>
      <c r="H224" s="2">
        <v>1</v>
      </c>
      <c r="I224" s="2" t="s">
        <v>146</v>
      </c>
    </row>
    <row r="226" spans="3:9" x14ac:dyDescent="0.25">
      <c r="C226" s="25" t="s">
        <v>138</v>
      </c>
      <c r="D226" s="2" t="s">
        <v>176</v>
      </c>
    </row>
    <row r="227" spans="3:9" x14ac:dyDescent="0.25">
      <c r="C227" s="25"/>
      <c r="D227" s="2" t="s">
        <v>177</v>
      </c>
      <c r="H227" s="2">
        <v>7</v>
      </c>
      <c r="I227" s="2" t="s">
        <v>146</v>
      </c>
    </row>
    <row r="228" spans="3:9" x14ac:dyDescent="0.25">
      <c r="C228" s="25"/>
      <c r="D228" s="2" t="s">
        <v>178</v>
      </c>
    </row>
    <row r="230" spans="3:9" x14ac:dyDescent="0.25">
      <c r="C230" s="25" t="s">
        <v>164</v>
      </c>
      <c r="D230" s="2" t="s">
        <v>165</v>
      </c>
    </row>
    <row r="231" spans="3:9" x14ac:dyDescent="0.25">
      <c r="C231" s="25"/>
      <c r="D231" s="2" t="s">
        <v>166</v>
      </c>
    </row>
    <row r="232" spans="3:9" x14ac:dyDescent="0.25">
      <c r="C232" s="25"/>
      <c r="D232" s="2" t="s">
        <v>145</v>
      </c>
      <c r="H232" s="2">
        <v>2</v>
      </c>
      <c r="I232" s="2" t="s">
        <v>145</v>
      </c>
    </row>
    <row r="233" spans="3:9" x14ac:dyDescent="0.25">
      <c r="C233" s="25"/>
      <c r="D233" s="2" t="s">
        <v>167</v>
      </c>
    </row>
    <row r="235" spans="3:9" x14ac:dyDescent="0.25">
      <c r="C235" s="25" t="s">
        <v>174</v>
      </c>
      <c r="D235" s="2" t="s">
        <v>224</v>
      </c>
    </row>
    <row r="236" spans="3:9" x14ac:dyDescent="0.25">
      <c r="C236" s="25"/>
      <c r="D236" s="2" t="s">
        <v>225</v>
      </c>
    </row>
    <row r="237" spans="3:9" x14ac:dyDescent="0.25">
      <c r="C237" s="25"/>
      <c r="D237" s="2" t="s">
        <v>339</v>
      </c>
    </row>
    <row r="239" spans="3:9" x14ac:dyDescent="0.25">
      <c r="C239" s="26" t="s">
        <v>247</v>
      </c>
      <c r="D239" s="2" t="s">
        <v>300</v>
      </c>
      <c r="H239" s="2">
        <v>2</v>
      </c>
      <c r="I239" s="2" t="s">
        <v>145</v>
      </c>
    </row>
    <row r="240" spans="3:9" x14ac:dyDescent="0.25">
      <c r="C240" s="27"/>
      <c r="D240" s="2" t="s">
        <v>301</v>
      </c>
      <c r="H240" s="2">
        <v>3</v>
      </c>
      <c r="I240" s="2" t="s">
        <v>145</v>
      </c>
    </row>
    <row r="241" spans="3:9" x14ac:dyDescent="0.25">
      <c r="C241" s="27"/>
    </row>
    <row r="242" spans="3:9" x14ac:dyDescent="0.25">
      <c r="C242" s="27"/>
    </row>
    <row r="243" spans="3:9" x14ac:dyDescent="0.25">
      <c r="C243" s="28"/>
    </row>
    <row r="248" spans="3:9" x14ac:dyDescent="0.25">
      <c r="C248" s="25" t="s">
        <v>175</v>
      </c>
      <c r="D248" s="2" t="s">
        <v>149</v>
      </c>
    </row>
    <row r="249" spans="3:9" x14ac:dyDescent="0.25">
      <c r="C249" s="25"/>
      <c r="D249" s="2" t="s">
        <v>151</v>
      </c>
      <c r="H249" s="2">
        <v>2</v>
      </c>
      <c r="I249" s="2" t="s">
        <v>145</v>
      </c>
    </row>
    <row r="250" spans="3:9" x14ac:dyDescent="0.25">
      <c r="C250" s="25"/>
      <c r="D250" s="2" t="s">
        <v>152</v>
      </c>
      <c r="H250" s="2">
        <v>2</v>
      </c>
      <c r="I250" s="2" t="s">
        <v>145</v>
      </c>
    </row>
    <row r="251" spans="3:9" x14ac:dyDescent="0.25">
      <c r="C251" s="25"/>
      <c r="D251" s="2" t="s">
        <v>159</v>
      </c>
      <c r="H251" s="2">
        <v>1</v>
      </c>
      <c r="I251" s="2" t="s">
        <v>145</v>
      </c>
    </row>
    <row r="252" spans="3:9" x14ac:dyDescent="0.25">
      <c r="C252" s="25"/>
      <c r="D252" s="2" t="s">
        <v>172</v>
      </c>
      <c r="H252" s="2">
        <v>2</v>
      </c>
      <c r="I252" s="2" t="s">
        <v>145</v>
      </c>
    </row>
    <row r="253" spans="3:9" x14ac:dyDescent="0.25">
      <c r="C253" s="25"/>
    </row>
    <row r="254" spans="3:9" x14ac:dyDescent="0.25">
      <c r="C254" s="25"/>
    </row>
    <row r="255" spans="3:9" x14ac:dyDescent="0.25">
      <c r="C255" s="25"/>
      <c r="D255" s="2" t="s">
        <v>153</v>
      </c>
    </row>
    <row r="256" spans="3:9" x14ac:dyDescent="0.25">
      <c r="C256" s="25"/>
    </row>
    <row r="257" spans="3:7" x14ac:dyDescent="0.25">
      <c r="C257" s="25"/>
      <c r="E257" s="2" t="s">
        <v>149</v>
      </c>
    </row>
    <row r="258" spans="3:7" x14ac:dyDescent="0.25">
      <c r="C258" s="25"/>
      <c r="F258" s="2" t="s">
        <v>154</v>
      </c>
    </row>
    <row r="259" spans="3:7" x14ac:dyDescent="0.25">
      <c r="C259" s="25"/>
      <c r="G259" s="2" t="s">
        <v>155</v>
      </c>
    </row>
    <row r="260" spans="3:7" x14ac:dyDescent="0.25">
      <c r="C260" s="25"/>
      <c r="G260" s="2" t="s">
        <v>156</v>
      </c>
    </row>
    <row r="261" spans="3:7" x14ac:dyDescent="0.25">
      <c r="C261" s="25"/>
      <c r="F261" s="2" t="s">
        <v>157</v>
      </c>
    </row>
    <row r="262" spans="3:7" x14ac:dyDescent="0.25">
      <c r="C262" s="25"/>
      <c r="G262" s="2" t="s">
        <v>155</v>
      </c>
    </row>
    <row r="263" spans="3:7" x14ac:dyDescent="0.25">
      <c r="C263" s="25"/>
      <c r="G263" s="2" t="s">
        <v>156</v>
      </c>
    </row>
    <row r="264" spans="3:7" x14ac:dyDescent="0.25">
      <c r="C264" s="25"/>
    </row>
    <row r="265" spans="3:7" x14ac:dyDescent="0.25">
      <c r="C265" s="25"/>
      <c r="E265" s="2" t="s">
        <v>158</v>
      </c>
    </row>
    <row r="266" spans="3:7" x14ac:dyDescent="0.25">
      <c r="C266" s="25"/>
      <c r="F266" s="2" t="s">
        <v>154</v>
      </c>
    </row>
    <row r="267" spans="3:7" x14ac:dyDescent="0.25">
      <c r="C267" s="25"/>
      <c r="G267" s="2" t="s">
        <v>155</v>
      </c>
    </row>
    <row r="268" spans="3:7" x14ac:dyDescent="0.25">
      <c r="C268" s="25"/>
      <c r="G268" s="2" t="s">
        <v>156</v>
      </c>
    </row>
    <row r="269" spans="3:7" x14ac:dyDescent="0.25">
      <c r="C269" s="25"/>
      <c r="F269" s="2" t="s">
        <v>157</v>
      </c>
    </row>
    <row r="270" spans="3:7" x14ac:dyDescent="0.25">
      <c r="C270" s="25"/>
      <c r="G270" s="2" t="s">
        <v>155</v>
      </c>
    </row>
    <row r="271" spans="3:7" x14ac:dyDescent="0.25">
      <c r="C271" s="25"/>
      <c r="G271" s="2" t="s">
        <v>156</v>
      </c>
    </row>
    <row r="272" spans="3:7" x14ac:dyDescent="0.25">
      <c r="C272" s="25"/>
    </row>
    <row r="273" spans="3:7" x14ac:dyDescent="0.25">
      <c r="C273" s="25"/>
      <c r="E273" s="2" t="s">
        <v>159</v>
      </c>
    </row>
    <row r="274" spans="3:7" x14ac:dyDescent="0.25">
      <c r="C274" s="25"/>
    </row>
    <row r="275" spans="3:7" x14ac:dyDescent="0.25">
      <c r="C275" s="25"/>
      <c r="F275" s="2" t="s">
        <v>154</v>
      </c>
    </row>
    <row r="276" spans="3:7" x14ac:dyDescent="0.25">
      <c r="C276" s="25"/>
      <c r="G276" s="2" t="s">
        <v>155</v>
      </c>
    </row>
    <row r="277" spans="3:7" x14ac:dyDescent="0.25">
      <c r="C277" s="25"/>
      <c r="G277" s="2" t="s">
        <v>156</v>
      </c>
    </row>
    <row r="278" spans="3:7" x14ac:dyDescent="0.25">
      <c r="C278" s="25"/>
      <c r="F278" s="2" t="s">
        <v>157</v>
      </c>
    </row>
    <row r="279" spans="3:7" x14ac:dyDescent="0.25">
      <c r="C279" s="25"/>
      <c r="G279" s="2" t="s">
        <v>155</v>
      </c>
    </row>
    <row r="280" spans="3:7" x14ac:dyDescent="0.25">
      <c r="C280" s="25"/>
      <c r="G280" s="2" t="s">
        <v>156</v>
      </c>
    </row>
    <row r="281" spans="3:7" x14ac:dyDescent="0.25">
      <c r="C281" s="25"/>
    </row>
    <row r="282" spans="3:7" x14ac:dyDescent="0.25">
      <c r="C282" s="25"/>
      <c r="E282" s="2" t="s">
        <v>160</v>
      </c>
    </row>
    <row r="283" spans="3:7" x14ac:dyDescent="0.25">
      <c r="C283" s="25"/>
      <c r="F283" s="2" t="s">
        <v>154</v>
      </c>
    </row>
    <row r="284" spans="3:7" x14ac:dyDescent="0.25">
      <c r="C284" s="25"/>
      <c r="G284" s="2" t="s">
        <v>155</v>
      </c>
    </row>
    <row r="285" spans="3:7" x14ac:dyDescent="0.25">
      <c r="C285" s="25"/>
      <c r="G285" s="2" t="s">
        <v>156</v>
      </c>
    </row>
    <row r="286" spans="3:7" x14ac:dyDescent="0.25">
      <c r="C286" s="25"/>
      <c r="F286" s="2" t="s">
        <v>157</v>
      </c>
    </row>
    <row r="287" spans="3:7" x14ac:dyDescent="0.25">
      <c r="C287" s="25"/>
      <c r="G287" s="2" t="s">
        <v>155</v>
      </c>
    </row>
    <row r="288" spans="3:7" x14ac:dyDescent="0.25">
      <c r="C288" s="25"/>
      <c r="G288" s="2" t="s">
        <v>156</v>
      </c>
    </row>
    <row r="289" spans="3:9" x14ac:dyDescent="0.25">
      <c r="C289" s="2" t="s">
        <v>161</v>
      </c>
    </row>
    <row r="291" spans="3:9" ht="15.75" customHeight="1" x14ac:dyDescent="0.25">
      <c r="C291" s="26" t="s">
        <v>302</v>
      </c>
      <c r="D291" s="2" t="s">
        <v>303</v>
      </c>
    </row>
    <row r="292" spans="3:9" x14ac:dyDescent="0.25">
      <c r="C292" s="27"/>
      <c r="E292" s="2" t="s">
        <v>304</v>
      </c>
    </row>
    <row r="293" spans="3:9" x14ac:dyDescent="0.25">
      <c r="C293" s="27"/>
      <c r="E293" s="2" t="s">
        <v>307</v>
      </c>
    </row>
    <row r="294" spans="3:9" x14ac:dyDescent="0.25">
      <c r="C294" s="27"/>
      <c r="E294" s="2" t="s">
        <v>308</v>
      </c>
      <c r="H294" s="2">
        <v>1</v>
      </c>
      <c r="I294" s="2" t="s">
        <v>145</v>
      </c>
    </row>
    <row r="295" spans="3:9" x14ac:dyDescent="0.25">
      <c r="C295" s="27"/>
    </row>
    <row r="296" spans="3:9" x14ac:dyDescent="0.25">
      <c r="C296" s="27"/>
      <c r="D296" s="2" t="s">
        <v>305</v>
      </c>
      <c r="E296" s="2" t="s">
        <v>318</v>
      </c>
    </row>
    <row r="297" spans="3:9" x14ac:dyDescent="0.25">
      <c r="C297" s="27"/>
      <c r="E297" s="2" t="s">
        <v>319</v>
      </c>
    </row>
    <row r="298" spans="3:9" x14ac:dyDescent="0.25">
      <c r="C298" s="27"/>
      <c r="E298" s="2" t="s">
        <v>308</v>
      </c>
      <c r="H298" s="2">
        <v>1</v>
      </c>
      <c r="I298" s="2" t="s">
        <v>145</v>
      </c>
    </row>
    <row r="299" spans="3:9" x14ac:dyDescent="0.25">
      <c r="C299" s="27"/>
      <c r="E299" s="2" t="s">
        <v>320</v>
      </c>
    </row>
    <row r="300" spans="3:9" x14ac:dyDescent="0.25">
      <c r="C300" s="27"/>
      <c r="D300" s="2" t="s">
        <v>306</v>
      </c>
      <c r="E300" s="2" t="s">
        <v>318</v>
      </c>
    </row>
    <row r="301" spans="3:9" x14ac:dyDescent="0.25">
      <c r="C301" s="27"/>
      <c r="E301" s="2" t="s">
        <v>319</v>
      </c>
    </row>
    <row r="302" spans="3:9" x14ac:dyDescent="0.25">
      <c r="C302" s="27"/>
      <c r="E302" s="2" t="s">
        <v>308</v>
      </c>
      <c r="H302" s="2">
        <v>1</v>
      </c>
      <c r="I302" s="2" t="s">
        <v>146</v>
      </c>
    </row>
    <row r="303" spans="3:9" x14ac:dyDescent="0.25">
      <c r="C303" s="27"/>
    </row>
    <row r="304" spans="3:9" x14ac:dyDescent="0.25">
      <c r="C304" s="27"/>
      <c r="D304" s="2" t="s">
        <v>309</v>
      </c>
    </row>
    <row r="305" spans="3:10" x14ac:dyDescent="0.25">
      <c r="C305" s="27"/>
    </row>
    <row r="306" spans="3:10" x14ac:dyDescent="0.25">
      <c r="C306" s="27"/>
    </row>
    <row r="307" spans="3:10" x14ac:dyDescent="0.25">
      <c r="C307" s="27"/>
    </row>
    <row r="308" spans="3:10" x14ac:dyDescent="0.25">
      <c r="C308" s="28"/>
    </row>
    <row r="311" spans="3:10" x14ac:dyDescent="0.25">
      <c r="C311" s="24" t="s">
        <v>310</v>
      </c>
      <c r="D311" s="2" t="s">
        <v>337</v>
      </c>
      <c r="H311" s="2">
        <v>1</v>
      </c>
      <c r="I311" s="2" t="s">
        <v>145</v>
      </c>
    </row>
    <row r="312" spans="3:10" x14ac:dyDescent="0.25">
      <c r="C312" s="24"/>
    </row>
    <row r="313" spans="3:10" x14ac:dyDescent="0.25">
      <c r="C313" s="24"/>
    </row>
    <row r="314" spans="3:10" x14ac:dyDescent="0.25">
      <c r="C314" s="24"/>
    </row>
    <row r="317" spans="3:10" x14ac:dyDescent="0.25">
      <c r="C317" s="24" t="s">
        <v>312</v>
      </c>
      <c r="D317" s="2" t="s">
        <v>327</v>
      </c>
      <c r="J317" s="17">
        <v>45222</v>
      </c>
    </row>
    <row r="318" spans="3:10" x14ac:dyDescent="0.25">
      <c r="C318" s="24"/>
      <c r="D318" s="2" t="s">
        <v>328</v>
      </c>
      <c r="H318" s="2">
        <v>1</v>
      </c>
      <c r="I318" s="2" t="s">
        <v>145</v>
      </c>
    </row>
    <row r="319" spans="3:10" x14ac:dyDescent="0.25">
      <c r="C319" s="24"/>
    </row>
    <row r="322" spans="3:10" ht="15.75" customHeight="1" x14ac:dyDescent="0.25">
      <c r="C322" s="24" t="s">
        <v>313</v>
      </c>
      <c r="D322" s="36" t="s">
        <v>335</v>
      </c>
      <c r="E322" s="36"/>
      <c r="F322" s="36"/>
      <c r="G322" s="36"/>
    </row>
    <row r="323" spans="3:10" x14ac:dyDescent="0.25">
      <c r="C323" s="24"/>
      <c r="D323" s="36"/>
      <c r="E323" s="36"/>
      <c r="F323" s="36"/>
      <c r="G323" s="36"/>
      <c r="H323" s="2">
        <v>1</v>
      </c>
      <c r="I323" s="2" t="s">
        <v>145</v>
      </c>
      <c r="J323" s="17">
        <v>45222</v>
      </c>
    </row>
    <row r="324" spans="3:10" x14ac:dyDescent="0.25">
      <c r="C324" s="24"/>
      <c r="D324" s="2" t="s">
        <v>333</v>
      </c>
    </row>
    <row r="325" spans="3:10" x14ac:dyDescent="0.25">
      <c r="C325" s="4"/>
    </row>
    <row r="326" spans="3:10" x14ac:dyDescent="0.25">
      <c r="C326" s="4"/>
    </row>
    <row r="328" spans="3:10" x14ac:dyDescent="0.25">
      <c r="C328" s="24" t="s">
        <v>334</v>
      </c>
      <c r="D328" s="2" t="s">
        <v>336</v>
      </c>
      <c r="H328" s="2">
        <v>1</v>
      </c>
      <c r="I328" s="2" t="s">
        <v>145</v>
      </c>
      <c r="J328" s="17">
        <v>45222</v>
      </c>
    </row>
    <row r="329" spans="3:10" x14ac:dyDescent="0.25">
      <c r="C329" s="24"/>
    </row>
    <row r="330" spans="3:10" x14ac:dyDescent="0.25">
      <c r="C330" s="24"/>
    </row>
    <row r="334" spans="3:10" x14ac:dyDescent="0.25">
      <c r="C334" s="24" t="s">
        <v>314</v>
      </c>
    </row>
    <row r="335" spans="3:10" x14ac:dyDescent="0.25">
      <c r="C335" s="24"/>
      <c r="E335" s="2" t="s">
        <v>315</v>
      </c>
      <c r="H335" s="2">
        <v>1</v>
      </c>
      <c r="I335" s="2" t="s">
        <v>146</v>
      </c>
    </row>
    <row r="336" spans="3:10" x14ac:dyDescent="0.25">
      <c r="C336" s="24"/>
    </row>
    <row r="337" spans="3:9" x14ac:dyDescent="0.25">
      <c r="C337" s="24"/>
      <c r="E337" s="2" t="s">
        <v>311</v>
      </c>
    </row>
    <row r="338" spans="3:9" x14ac:dyDescent="0.25">
      <c r="C338" s="24"/>
    </row>
    <row r="339" spans="3:9" x14ac:dyDescent="0.25">
      <c r="C339" s="24"/>
      <c r="E339" s="2" t="s">
        <v>316</v>
      </c>
    </row>
    <row r="340" spans="3:9" x14ac:dyDescent="0.25">
      <c r="C340" s="24"/>
      <c r="F340" s="2" t="s">
        <v>329</v>
      </c>
    </row>
    <row r="341" spans="3:9" x14ac:dyDescent="0.25">
      <c r="C341" s="24"/>
    </row>
    <row r="342" spans="3:9" x14ac:dyDescent="0.25">
      <c r="C342" s="24"/>
    </row>
    <row r="343" spans="3:9" x14ac:dyDescent="0.25">
      <c r="C343" s="24"/>
    </row>
    <row r="344" spans="3:9" x14ac:dyDescent="0.25">
      <c r="C344" s="24"/>
      <c r="E344" s="2" t="s">
        <v>317</v>
      </c>
    </row>
    <row r="348" spans="3:9" x14ac:dyDescent="0.25">
      <c r="C348" s="26" t="s">
        <v>321</v>
      </c>
      <c r="D348" s="2" t="s">
        <v>322</v>
      </c>
      <c r="H348" s="2">
        <v>1</v>
      </c>
      <c r="I348" s="2" t="s">
        <v>146</v>
      </c>
    </row>
    <row r="349" spans="3:9" x14ac:dyDescent="0.25">
      <c r="C349" s="27"/>
      <c r="D349" s="2" t="s">
        <v>323</v>
      </c>
      <c r="E349" s="2" t="s">
        <v>326</v>
      </c>
      <c r="H349" s="2">
        <v>2</v>
      </c>
      <c r="I349" s="2" t="s">
        <v>145</v>
      </c>
    </row>
    <row r="350" spans="3:9" x14ac:dyDescent="0.25">
      <c r="C350" s="27"/>
      <c r="E350" s="2" t="s">
        <v>325</v>
      </c>
      <c r="H350" s="2">
        <v>1</v>
      </c>
      <c r="I350" s="2" t="s">
        <v>145</v>
      </c>
    </row>
    <row r="351" spans="3:9" x14ac:dyDescent="0.25">
      <c r="C351" s="27"/>
    </row>
    <row r="352" spans="3:9" x14ac:dyDescent="0.25">
      <c r="C352" s="27"/>
      <c r="D352" s="2" t="s">
        <v>324</v>
      </c>
    </row>
    <row r="353" spans="3:8" x14ac:dyDescent="0.25">
      <c r="C353" s="27"/>
      <c r="E353" s="2" t="s">
        <v>330</v>
      </c>
    </row>
    <row r="354" spans="3:8" x14ac:dyDescent="0.25">
      <c r="C354" s="27"/>
      <c r="E354" s="2" t="s">
        <v>331</v>
      </c>
    </row>
    <row r="355" spans="3:8" x14ac:dyDescent="0.25">
      <c r="C355" s="28"/>
      <c r="E355" s="2" t="s">
        <v>332</v>
      </c>
    </row>
    <row r="359" spans="3:8" x14ac:dyDescent="0.25">
      <c r="F359" s="17"/>
    </row>
    <row r="361" spans="3:8" x14ac:dyDescent="0.25">
      <c r="H361" s="13">
        <f>SUM(H202:H358)</f>
        <v>51</v>
      </c>
    </row>
    <row r="363" spans="3:8" x14ac:dyDescent="0.25">
      <c r="E363" s="34" t="s">
        <v>163</v>
      </c>
      <c r="F363" s="35"/>
      <c r="G363" s="39"/>
      <c r="H363" s="13">
        <f>H361+L197+L126+H105</f>
        <v>90</v>
      </c>
    </row>
    <row r="364" spans="3:8" x14ac:dyDescent="0.25">
      <c r="D364" s="2" t="s">
        <v>338</v>
      </c>
    </row>
  </sheetData>
  <mergeCells count="43">
    <mergeCell ref="E363:F363"/>
    <mergeCell ref="C49:C51"/>
    <mergeCell ref="E109:G109"/>
    <mergeCell ref="C56:C58"/>
    <mergeCell ref="D60:I60"/>
    <mergeCell ref="C62:C68"/>
    <mergeCell ref="E63:H63"/>
    <mergeCell ref="E64:H64"/>
    <mergeCell ref="E68:H68"/>
    <mergeCell ref="C317:C319"/>
    <mergeCell ref="C348:C355"/>
    <mergeCell ref="C328:C330"/>
    <mergeCell ref="D322:G323"/>
    <mergeCell ref="D128:I128"/>
    <mergeCell ref="C130:C132"/>
    <mergeCell ref="C136:C166"/>
    <mergeCell ref="E45:F45"/>
    <mergeCell ref="D47:I47"/>
    <mergeCell ref="D208:G208"/>
    <mergeCell ref="C311:C314"/>
    <mergeCell ref="C291:C308"/>
    <mergeCell ref="C170:C174"/>
    <mergeCell ref="D198:I198"/>
    <mergeCell ref="D78:I78"/>
    <mergeCell ref="C80:C83"/>
    <mergeCell ref="C87:C104"/>
    <mergeCell ref="C72:C76"/>
    <mergeCell ref="C118:C125"/>
    <mergeCell ref="C248:C288"/>
    <mergeCell ref="C230:C233"/>
    <mergeCell ref="C235:C237"/>
    <mergeCell ref="C178:C196"/>
    <mergeCell ref="C334:C344"/>
    <mergeCell ref="C322:C324"/>
    <mergeCell ref="C5:C7"/>
    <mergeCell ref="C12:C14"/>
    <mergeCell ref="C18:C40"/>
    <mergeCell ref="C223:C224"/>
    <mergeCell ref="C226:C228"/>
    <mergeCell ref="C239:C243"/>
    <mergeCell ref="C200:C205"/>
    <mergeCell ref="C211:C215"/>
    <mergeCell ref="C218:C220"/>
  </mergeCells>
  <phoneticPr fontId="6" type="noConversion"/>
  <pageMargins left="0.70866141732283472" right="0.70866141732283472" top="0.55118110236220474" bottom="0.55118110236220474" header="0.31496062992125984" footer="0.31496062992125984"/>
  <pageSetup paperSize="9" scale="80" orientation="landscape" horizontalDpi="4294967293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07847-9828-4ED2-8102-0E0DD08ECA6B}">
  <dimension ref="B3:D20"/>
  <sheetViews>
    <sheetView workbookViewId="0">
      <selection activeCell="C8" sqref="C8"/>
    </sheetView>
  </sheetViews>
  <sheetFormatPr baseColWidth="10" defaultRowHeight="15" x14ac:dyDescent="0.25"/>
  <cols>
    <col min="1" max="16384" width="11.42578125" style="21"/>
  </cols>
  <sheetData>
    <row r="3" spans="2:4" x14ac:dyDescent="0.25">
      <c r="B3" s="21" t="s">
        <v>226</v>
      </c>
    </row>
    <row r="5" spans="2:4" x14ac:dyDescent="0.25">
      <c r="B5" s="22">
        <v>1</v>
      </c>
      <c r="C5" s="21" t="s">
        <v>107</v>
      </c>
    </row>
    <row r="6" spans="2:4" x14ac:dyDescent="0.25">
      <c r="B6" s="22"/>
      <c r="C6" s="21" t="s">
        <v>227</v>
      </c>
    </row>
    <row r="7" spans="2:4" x14ac:dyDescent="0.25">
      <c r="B7" s="22"/>
      <c r="C7" s="21" t="s">
        <v>289</v>
      </c>
    </row>
    <row r="8" spans="2:4" x14ac:dyDescent="0.25">
      <c r="B8" s="22"/>
    </row>
    <row r="9" spans="2:4" x14ac:dyDescent="0.25">
      <c r="B9" s="22">
        <v>2</v>
      </c>
      <c r="C9" s="21" t="s">
        <v>238</v>
      </c>
    </row>
    <row r="10" spans="2:4" x14ac:dyDescent="0.25">
      <c r="B10" s="22"/>
      <c r="C10" s="21" t="s">
        <v>105</v>
      </c>
    </row>
    <row r="11" spans="2:4" x14ac:dyDescent="0.25">
      <c r="B11" s="22"/>
    </row>
    <row r="12" spans="2:4" x14ac:dyDescent="0.25">
      <c r="B12" s="22"/>
    </row>
    <row r="13" spans="2:4" x14ac:dyDescent="0.25">
      <c r="B13" s="22">
        <v>3</v>
      </c>
      <c r="C13" s="21" t="s">
        <v>228</v>
      </c>
    </row>
    <row r="14" spans="2:4" x14ac:dyDescent="0.25">
      <c r="B14" s="22"/>
      <c r="D14" s="21" t="s">
        <v>229</v>
      </c>
    </row>
    <row r="16" spans="2:4" x14ac:dyDescent="0.25">
      <c r="C16" s="21" t="s">
        <v>230</v>
      </c>
    </row>
    <row r="18" spans="3:3" x14ac:dyDescent="0.25">
      <c r="C18" s="21" t="s">
        <v>231</v>
      </c>
    </row>
    <row r="20" spans="3:3" x14ac:dyDescent="0.25">
      <c r="C20" s="21" t="s">
        <v>232</v>
      </c>
    </row>
  </sheetData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landscape" horizontalDpi="4294967293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3A59D-04C2-483A-A598-64C9B1EC31B7}">
  <dimension ref="B2:C10"/>
  <sheetViews>
    <sheetView workbookViewId="0">
      <selection sqref="A1:XFD1048576"/>
    </sheetView>
  </sheetViews>
  <sheetFormatPr baseColWidth="10" defaultRowHeight="15.75" x14ac:dyDescent="0.25"/>
  <cols>
    <col min="1" max="16384" width="11.42578125" style="18"/>
  </cols>
  <sheetData>
    <row r="2" spans="2:3" x14ac:dyDescent="0.25">
      <c r="B2" s="18" t="s">
        <v>233</v>
      </c>
    </row>
    <row r="4" spans="2:3" x14ac:dyDescent="0.25">
      <c r="C4" s="18" t="s">
        <v>234</v>
      </c>
    </row>
    <row r="6" spans="2:3" x14ac:dyDescent="0.25">
      <c r="C6" s="18" t="s">
        <v>237</v>
      </c>
    </row>
    <row r="8" spans="2:3" x14ac:dyDescent="0.25">
      <c r="C8" s="18" t="s">
        <v>235</v>
      </c>
    </row>
    <row r="10" spans="2:3" x14ac:dyDescent="0.25">
      <c r="C10" s="18" t="s">
        <v>236</v>
      </c>
    </row>
  </sheetData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EDFC4-C42A-4855-A665-D572AC8DBC4B}">
  <dimension ref="B2:E17"/>
  <sheetViews>
    <sheetView workbookViewId="0">
      <selection activeCell="C5" sqref="C5"/>
    </sheetView>
  </sheetViews>
  <sheetFormatPr baseColWidth="10" defaultRowHeight="15.75" x14ac:dyDescent="0.25"/>
  <cols>
    <col min="1" max="16384" width="11.42578125" style="18"/>
  </cols>
  <sheetData>
    <row r="2" spans="2:5" x14ac:dyDescent="0.25">
      <c r="B2" s="18" t="s">
        <v>239</v>
      </c>
    </row>
    <row r="5" spans="2:5" x14ac:dyDescent="0.25">
      <c r="B5" s="20">
        <v>7</v>
      </c>
      <c r="C5" s="18" t="s">
        <v>240</v>
      </c>
    </row>
    <row r="6" spans="2:5" x14ac:dyDescent="0.25">
      <c r="B6" s="20"/>
      <c r="E6" s="18" t="s">
        <v>243</v>
      </c>
    </row>
    <row r="7" spans="2:5" x14ac:dyDescent="0.25">
      <c r="B7" s="20"/>
      <c r="E7" s="18" t="s">
        <v>244</v>
      </c>
    </row>
    <row r="8" spans="2:5" x14ac:dyDescent="0.25">
      <c r="B8" s="20"/>
      <c r="C8" s="18" t="s">
        <v>241</v>
      </c>
    </row>
    <row r="9" spans="2:5" x14ac:dyDescent="0.25">
      <c r="B9" s="20"/>
    </row>
    <row r="10" spans="2:5" x14ac:dyDescent="0.25">
      <c r="B10" s="20"/>
      <c r="C10" s="18" t="s">
        <v>242</v>
      </c>
    </row>
    <row r="11" spans="2:5" x14ac:dyDescent="0.25">
      <c r="B11" s="20"/>
    </row>
    <row r="12" spans="2:5" x14ac:dyDescent="0.25">
      <c r="B12" s="20">
        <v>8</v>
      </c>
      <c r="C12" s="18" t="s">
        <v>245</v>
      </c>
    </row>
    <row r="13" spans="2:5" x14ac:dyDescent="0.25">
      <c r="B13" s="20"/>
      <c r="E13" s="18" t="s">
        <v>247</v>
      </c>
    </row>
    <row r="14" spans="2:5" x14ac:dyDescent="0.25">
      <c r="B14" s="20"/>
      <c r="E14" s="18" t="s">
        <v>248</v>
      </c>
    </row>
    <row r="15" spans="2:5" x14ac:dyDescent="0.25">
      <c r="B15" s="20">
        <v>9</v>
      </c>
      <c r="C15" s="18" t="s">
        <v>246</v>
      </c>
    </row>
    <row r="16" spans="2:5" x14ac:dyDescent="0.25">
      <c r="E16" s="18" t="s">
        <v>247</v>
      </c>
    </row>
    <row r="17" spans="5:5" x14ac:dyDescent="0.25">
      <c r="E17" s="18" t="s">
        <v>248</v>
      </c>
    </row>
  </sheetData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EC9D-FA21-457A-83A8-46364812289E}">
  <dimension ref="B2:F34"/>
  <sheetViews>
    <sheetView workbookViewId="0">
      <selection activeCell="B28" sqref="B28"/>
    </sheetView>
  </sheetViews>
  <sheetFormatPr baseColWidth="10" defaultRowHeight="15" x14ac:dyDescent="0.25"/>
  <cols>
    <col min="1" max="16384" width="11.42578125" style="21"/>
  </cols>
  <sheetData>
    <row r="2" spans="2:5" x14ac:dyDescent="0.25">
      <c r="B2" s="21" t="s">
        <v>249</v>
      </c>
    </row>
    <row r="4" spans="2:5" x14ac:dyDescent="0.25">
      <c r="B4" s="22">
        <v>10</v>
      </c>
      <c r="C4" s="21" t="s">
        <v>250</v>
      </c>
    </row>
    <row r="5" spans="2:5" x14ac:dyDescent="0.25">
      <c r="B5" s="22"/>
      <c r="C5" s="21" t="s">
        <v>111</v>
      </c>
    </row>
    <row r="6" spans="2:5" x14ac:dyDescent="0.25">
      <c r="B6" s="22"/>
      <c r="C6" s="21" t="s">
        <v>251</v>
      </c>
    </row>
    <row r="7" spans="2:5" x14ac:dyDescent="0.25">
      <c r="B7" s="22"/>
    </row>
    <row r="8" spans="2:5" x14ac:dyDescent="0.25">
      <c r="B8" s="22"/>
      <c r="C8" s="21" t="s">
        <v>45</v>
      </c>
    </row>
    <row r="9" spans="2:5" x14ac:dyDescent="0.25">
      <c r="B9" s="22"/>
    </row>
    <row r="10" spans="2:5" x14ac:dyDescent="0.25">
      <c r="B10" s="22"/>
      <c r="D10" s="21" t="s">
        <v>252</v>
      </c>
    </row>
    <row r="11" spans="2:5" x14ac:dyDescent="0.25">
      <c r="B11" s="22"/>
    </row>
    <row r="12" spans="2:5" x14ac:dyDescent="0.25">
      <c r="B12" s="22"/>
      <c r="E12" s="21" t="s">
        <v>253</v>
      </c>
    </row>
    <row r="14" spans="2:5" x14ac:dyDescent="0.25">
      <c r="E14" s="21" t="s">
        <v>255</v>
      </c>
    </row>
    <row r="16" spans="2:5" x14ac:dyDescent="0.25">
      <c r="E16" s="21" t="s">
        <v>254</v>
      </c>
    </row>
    <row r="18" spans="2:5" x14ac:dyDescent="0.25">
      <c r="E18" s="21" t="s">
        <v>256</v>
      </c>
    </row>
    <row r="20" spans="2:5" x14ac:dyDescent="0.25">
      <c r="D20" s="21" t="s">
        <v>257</v>
      </c>
    </row>
    <row r="22" spans="2:5" x14ac:dyDescent="0.25">
      <c r="E22" s="21" t="s">
        <v>258</v>
      </c>
    </row>
    <row r="24" spans="2:5" x14ac:dyDescent="0.25">
      <c r="E24" s="21" t="s">
        <v>259</v>
      </c>
    </row>
    <row r="26" spans="2:5" x14ac:dyDescent="0.25">
      <c r="E26" s="21" t="s">
        <v>260</v>
      </c>
    </row>
    <row r="28" spans="2:5" x14ac:dyDescent="0.25">
      <c r="B28" s="22">
        <v>11</v>
      </c>
      <c r="C28" s="21" t="s">
        <v>261</v>
      </c>
    </row>
    <row r="30" spans="2:5" x14ac:dyDescent="0.25">
      <c r="E30" s="21" t="s">
        <v>262</v>
      </c>
    </row>
    <row r="32" spans="2:5" x14ac:dyDescent="0.25">
      <c r="E32" s="21" t="s">
        <v>263</v>
      </c>
    </row>
    <row r="34" spans="6:6" x14ac:dyDescent="0.25">
      <c r="F34" s="21" t="s">
        <v>179</v>
      </c>
    </row>
  </sheetData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9B796-F059-4B14-89D0-43D8828821F9}">
  <dimension ref="B3:D17"/>
  <sheetViews>
    <sheetView tabSelected="1" topLeftCell="A2" zoomScale="115" zoomScaleNormal="115" workbookViewId="0">
      <selection activeCell="H12" sqref="H12"/>
    </sheetView>
  </sheetViews>
  <sheetFormatPr baseColWidth="10" defaultRowHeight="15" x14ac:dyDescent="0.25"/>
  <cols>
    <col min="1" max="16384" width="11.42578125" style="21"/>
  </cols>
  <sheetData>
    <row r="3" spans="2:4" x14ac:dyDescent="0.25">
      <c r="B3" s="21" t="s">
        <v>264</v>
      </c>
    </row>
    <row r="5" spans="2:4" x14ac:dyDescent="0.25">
      <c r="C5" s="21" t="s">
        <v>66</v>
      </c>
    </row>
    <row r="7" spans="2:4" x14ac:dyDescent="0.25">
      <c r="C7" s="21" t="s">
        <v>265</v>
      </c>
    </row>
    <row r="9" spans="2:4" x14ac:dyDescent="0.25">
      <c r="C9" s="21" t="s">
        <v>266</v>
      </c>
    </row>
    <row r="11" spans="2:4" x14ac:dyDescent="0.25">
      <c r="C11" s="21" t="s">
        <v>141</v>
      </c>
    </row>
    <row r="13" spans="2:4" x14ac:dyDescent="0.25">
      <c r="D13" s="21" t="s">
        <v>9</v>
      </c>
    </row>
    <row r="14" spans="2:4" x14ac:dyDescent="0.25">
      <c r="D14" s="21" t="s">
        <v>10</v>
      </c>
    </row>
    <row r="15" spans="2:4" x14ac:dyDescent="0.25">
      <c r="D15" s="21" t="s">
        <v>267</v>
      </c>
    </row>
    <row r="16" spans="2:4" x14ac:dyDescent="0.25">
      <c r="D16" s="21" t="s">
        <v>268</v>
      </c>
    </row>
    <row r="17" spans="4:4" x14ac:dyDescent="0.25">
      <c r="D17" s="21" t="s">
        <v>269</v>
      </c>
    </row>
  </sheetData>
  <phoneticPr fontId="6" type="noConversion"/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AFF1E-63B5-44C7-8EF3-56BFCFB12860}">
  <dimension ref="B2:I45"/>
  <sheetViews>
    <sheetView zoomScale="86" zoomScaleNormal="136" workbookViewId="0">
      <selection activeCell="C48" sqref="C48"/>
    </sheetView>
  </sheetViews>
  <sheetFormatPr baseColWidth="10" defaultRowHeight="15.75" x14ac:dyDescent="0.25"/>
  <cols>
    <col min="1" max="16384" width="11.42578125" style="18"/>
  </cols>
  <sheetData>
    <row r="2" spans="2:9" x14ac:dyDescent="0.25">
      <c r="B2" s="18" t="s">
        <v>270</v>
      </c>
    </row>
    <row r="4" spans="2:9" x14ac:dyDescent="0.25">
      <c r="B4" s="18">
        <v>13</v>
      </c>
      <c r="C4" s="18" t="s">
        <v>271</v>
      </c>
    </row>
    <row r="6" spans="2:9" x14ac:dyDescent="0.25">
      <c r="D6" s="18" t="s">
        <v>272</v>
      </c>
    </row>
    <row r="7" spans="2:9" x14ac:dyDescent="0.25">
      <c r="D7" s="18" t="s">
        <v>273</v>
      </c>
    </row>
    <row r="9" spans="2:9" x14ac:dyDescent="0.25">
      <c r="B9" s="18">
        <v>14</v>
      </c>
      <c r="C9" s="18" t="s">
        <v>274</v>
      </c>
    </row>
    <row r="11" spans="2:9" x14ac:dyDescent="0.25">
      <c r="D11" s="18" t="s">
        <v>275</v>
      </c>
    </row>
    <row r="13" spans="2:9" x14ac:dyDescent="0.25">
      <c r="D13" s="18" t="s">
        <v>276</v>
      </c>
    </row>
    <row r="15" spans="2:9" x14ac:dyDescent="0.25">
      <c r="E15" s="18" t="s">
        <v>9</v>
      </c>
      <c r="I15" s="18" t="s">
        <v>290</v>
      </c>
    </row>
    <row r="16" spans="2:9" x14ac:dyDescent="0.25">
      <c r="F16" s="18" t="s">
        <v>277</v>
      </c>
    </row>
    <row r="17" spans="5:9" x14ac:dyDescent="0.25">
      <c r="G17" s="18" t="s">
        <v>83</v>
      </c>
    </row>
    <row r="19" spans="5:9" x14ac:dyDescent="0.25">
      <c r="F19" s="18" t="s">
        <v>278</v>
      </c>
      <c r="G19" s="18" t="s">
        <v>84</v>
      </c>
    </row>
    <row r="21" spans="5:9" x14ac:dyDescent="0.25">
      <c r="E21" s="18" t="s">
        <v>279</v>
      </c>
      <c r="I21" s="18" t="s">
        <v>291</v>
      </c>
    </row>
    <row r="22" spans="5:9" x14ac:dyDescent="0.25">
      <c r="F22" s="18" t="s">
        <v>280</v>
      </c>
      <c r="G22" s="18" t="s">
        <v>83</v>
      </c>
    </row>
    <row r="24" spans="5:9" x14ac:dyDescent="0.25">
      <c r="F24" s="18" t="s">
        <v>281</v>
      </c>
      <c r="G24" s="18" t="s">
        <v>84</v>
      </c>
    </row>
    <row r="26" spans="5:9" x14ac:dyDescent="0.25">
      <c r="E26" s="18" t="s">
        <v>282</v>
      </c>
      <c r="I26" s="18" t="s">
        <v>292</v>
      </c>
    </row>
    <row r="27" spans="5:9" x14ac:dyDescent="0.25">
      <c r="F27" s="18" t="s">
        <v>283</v>
      </c>
      <c r="G27" s="18" t="s">
        <v>83</v>
      </c>
    </row>
    <row r="29" spans="5:9" x14ac:dyDescent="0.25">
      <c r="F29" s="18" t="s">
        <v>284</v>
      </c>
      <c r="G29" s="18" t="s">
        <v>84</v>
      </c>
    </row>
    <row r="32" spans="5:9" x14ac:dyDescent="0.25">
      <c r="E32" s="18" t="s">
        <v>268</v>
      </c>
      <c r="I32" s="18" t="s">
        <v>293</v>
      </c>
    </row>
    <row r="33" spans="3:9" x14ac:dyDescent="0.25">
      <c r="F33" s="18" t="s">
        <v>285</v>
      </c>
      <c r="G33" s="18" t="s">
        <v>83</v>
      </c>
    </row>
    <row r="35" spans="3:9" x14ac:dyDescent="0.25">
      <c r="F35" s="18" t="s">
        <v>286</v>
      </c>
      <c r="G35" s="18" t="s">
        <v>84</v>
      </c>
    </row>
    <row r="37" spans="3:9" x14ac:dyDescent="0.25">
      <c r="F37" s="18" t="s">
        <v>287</v>
      </c>
      <c r="G37" s="18" t="s">
        <v>288</v>
      </c>
    </row>
    <row r="41" spans="3:9" x14ac:dyDescent="0.25">
      <c r="E41" s="18" t="s">
        <v>269</v>
      </c>
      <c r="I41" s="18" t="s">
        <v>294</v>
      </c>
    </row>
    <row r="44" spans="3:9" x14ac:dyDescent="0.25">
      <c r="C44" s="18">
        <v>15</v>
      </c>
      <c r="D44" s="18" t="s">
        <v>295</v>
      </c>
    </row>
    <row r="45" spans="3:9" x14ac:dyDescent="0.25">
      <c r="E45" s="18" t="s">
        <v>296</v>
      </c>
    </row>
  </sheetData>
  <phoneticPr fontId="6" type="noConversion"/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41D2D-9036-4AAE-A139-A425A6FD46BD}">
  <dimension ref="A3:C12"/>
  <sheetViews>
    <sheetView workbookViewId="0">
      <selection sqref="A1:XFD1048576"/>
    </sheetView>
  </sheetViews>
  <sheetFormatPr baseColWidth="10" defaultRowHeight="15" x14ac:dyDescent="0.25"/>
  <cols>
    <col min="1" max="16384" width="11.42578125" style="21"/>
  </cols>
  <sheetData>
    <row r="3" spans="1:3" x14ac:dyDescent="0.25">
      <c r="A3" s="21">
        <v>16</v>
      </c>
      <c r="B3" s="21" t="s">
        <v>297</v>
      </c>
    </row>
    <row r="5" spans="1:3" x14ac:dyDescent="0.25">
      <c r="C5" s="21" t="s">
        <v>298</v>
      </c>
    </row>
    <row r="8" spans="1:3" x14ac:dyDescent="0.25">
      <c r="A8" s="21">
        <v>16</v>
      </c>
      <c r="B8" s="21" t="s">
        <v>95</v>
      </c>
    </row>
    <row r="10" spans="1:3" x14ac:dyDescent="0.25">
      <c r="C10" s="21" t="s">
        <v>298</v>
      </c>
    </row>
    <row r="12" spans="1:3" x14ac:dyDescent="0.25">
      <c r="A12" s="21">
        <v>16</v>
      </c>
      <c r="B12" s="21" t="s">
        <v>299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MAQUETTES </vt:lpstr>
      <vt:lpstr>FICHIERS </vt:lpstr>
      <vt:lpstr>CHAPITRES 1 2 3 </vt:lpstr>
      <vt:lpstr>CHAPITRES 4 5 6 </vt:lpstr>
      <vt:lpstr>CHAPITRES 7 8 9 </vt:lpstr>
      <vt:lpstr>CHAPITRES 10 - 11 </vt:lpstr>
      <vt:lpstr>CHAPITRE 12 </vt:lpstr>
      <vt:lpstr>CHAPITRES 13 14 15</vt:lpstr>
      <vt:lpstr>CHAPITRES 16  - 17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Bienvenue</dc:creator>
  <cp:lastModifiedBy>JACQUES LE CHEVANTON</cp:lastModifiedBy>
  <cp:lastPrinted>2023-11-08T14:42:23Z</cp:lastPrinted>
  <dcterms:created xsi:type="dcterms:W3CDTF">2023-09-06T15:10:10Z</dcterms:created>
  <dcterms:modified xsi:type="dcterms:W3CDTF">2023-11-08T14:42:34Z</dcterms:modified>
</cp:coreProperties>
</file>